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600" yWindow="75" windowWidth="12465" windowHeight="12240" tabRatio="804"/>
  </bookViews>
  <sheets>
    <sheet name="3A.1a" sheetId="57441" r:id="rId1"/>
    <sheet name="3A.1b" sheetId="57442" r:id="rId2"/>
    <sheet name="3A.1c" sheetId="57487" r:id="rId3"/>
    <sheet name="3A.1d" sheetId="57488" r:id="rId4"/>
    <sheet name="3A.1e" sheetId="57443" r:id="rId5"/>
    <sheet name="3A.1f" sheetId="57444" r:id="rId6"/>
    <sheet name="3A.2a" sheetId="57445" r:id="rId7"/>
    <sheet name="3A.2b" sheetId="57474" r:id="rId8"/>
    <sheet name="3A.2c" sheetId="57446" r:id="rId9"/>
    <sheet name="3A.2d" sheetId="57447" r:id="rId10"/>
    <sheet name="3A.3a" sheetId="57448" r:id="rId11"/>
    <sheet name="3A.3b" sheetId="57439" r:id="rId12"/>
    <sheet name="3A.3c" sheetId="57451" r:id="rId13"/>
    <sheet name="3A.4a" sheetId="57492" r:id="rId14"/>
    <sheet name="3A.4b" sheetId="57461" r:id="rId15"/>
    <sheet name="3A.4c" sheetId="57462" r:id="rId16"/>
    <sheet name="3A.4d" sheetId="57463" r:id="rId17"/>
    <sheet name="3A.4e" sheetId="57460" r:id="rId18"/>
    <sheet name="3A.4f" sheetId="57464" r:id="rId19"/>
    <sheet name="3A.4g" sheetId="57465" r:id="rId20"/>
    <sheet name="3A.5a" sheetId="57459" r:id="rId21"/>
    <sheet name="3A.5b" sheetId="57440" r:id="rId22"/>
    <sheet name="3A.5c" sheetId="57496" r:id="rId23"/>
    <sheet name="3A.5d" sheetId="57457" r:id="rId24"/>
    <sheet name="3A.5e" sheetId="57489" r:id="rId25"/>
    <sheet name="3A.5f" sheetId="57471" r:id="rId26"/>
    <sheet name="3A.6a" sheetId="57466" r:id="rId27"/>
    <sheet name="3A.6b" sheetId="57482" r:id="rId28"/>
    <sheet name="3A.6c" sheetId="57493" r:id="rId29"/>
    <sheet name="3A.6d" sheetId="57468" r:id="rId30"/>
    <sheet name="3A.6e" sheetId="57467" r:id="rId31"/>
    <sheet name="3A.6x" sheetId="57484" state="hidden" r:id="rId32"/>
    <sheet name="3A.6f" sheetId="57485" r:id="rId33"/>
    <sheet name="3A.7a" sheetId="57453" r:id="rId34"/>
    <sheet name="3A.7b" sheetId="57490" r:id="rId35"/>
    <sheet name="3A.7c" sheetId="57452" r:id="rId36"/>
    <sheet name="3A.7d" sheetId="57449" r:id="rId37"/>
    <sheet name="3A.7e" sheetId="57469" r:id="rId38"/>
    <sheet name="3A.7f" sheetId="57470" r:id="rId39"/>
    <sheet name="3A.8" sheetId="57456" r:id="rId40"/>
    <sheet name="3A9 (Sorted order as suggested)" sheetId="57455" state="hidden" r:id="rId41"/>
    <sheet name="3A.9" sheetId="57491" r:id="rId42"/>
  </sheets>
  <definedNames>
    <definedName name="_xlnm._FilterDatabase" localSheetId="0" hidden="1">'3A.1a'!#REF!</definedName>
    <definedName name="_xlnm._FilterDatabase" localSheetId="1" hidden="1">'3A.1b'!#REF!</definedName>
    <definedName name="_xlnm._FilterDatabase" localSheetId="4" hidden="1">'3A.1e'!#REF!</definedName>
    <definedName name="_xlnm._FilterDatabase" localSheetId="5" hidden="1">'3A.1f'!#REF!</definedName>
    <definedName name="_xlnm._FilterDatabase" localSheetId="6" hidden="1">'3A.2a'!#REF!</definedName>
    <definedName name="_xlnm._FilterDatabase" localSheetId="8" hidden="1">'3A.2c'!#REF!</definedName>
    <definedName name="_xlnm._FilterDatabase" localSheetId="9" hidden="1">'3A.2d'!#REF!</definedName>
    <definedName name="_xlnm._FilterDatabase" localSheetId="10" hidden="1">'3A.3a'!#REF!</definedName>
    <definedName name="_xlnm._FilterDatabase" localSheetId="11" hidden="1">'3A.3b'!#REF!</definedName>
    <definedName name="_xlnm._FilterDatabase" localSheetId="12" hidden="1">'3A.3c'!#REF!</definedName>
    <definedName name="_xlnm._FilterDatabase" localSheetId="13" hidden="1">'3A.4a'!#REF!</definedName>
    <definedName name="_xlnm._FilterDatabase" localSheetId="16" hidden="1">'3A.4d'!#REF!</definedName>
    <definedName name="_xlnm._FilterDatabase" localSheetId="18" hidden="1">'3A.4f'!#REF!</definedName>
    <definedName name="_xlnm._FilterDatabase" localSheetId="25" hidden="1">'3A.5f'!#REF!</definedName>
    <definedName name="_xlnm._FilterDatabase" localSheetId="27" hidden="1">'3A.6b'!#REF!</definedName>
    <definedName name="_xlnm._FilterDatabase" localSheetId="28" hidden="1">'3A.6c'!#REF!</definedName>
    <definedName name="_xlnm._FilterDatabase" localSheetId="32" hidden="1">'3A.6f'!#REF!</definedName>
    <definedName name="_xlnm._FilterDatabase" localSheetId="33" hidden="1">'3A.7a'!#REF!</definedName>
    <definedName name="_xlnm._FilterDatabase" localSheetId="34" hidden="1">'3A.7b'!#REF!</definedName>
    <definedName name="_xlnm._FilterDatabase" localSheetId="35" hidden="1">'3A.7c'!#REF!</definedName>
    <definedName name="_xlnm._FilterDatabase" localSheetId="36" hidden="1">'3A.7d'!$W$10:$X$18</definedName>
    <definedName name="_xlnm._FilterDatabase" localSheetId="37" hidden="1">'3A.7e'!#REF!</definedName>
    <definedName name="_xlnm._FilterDatabase" localSheetId="38" hidden="1">'3A.7f'!#REF!</definedName>
    <definedName name="_xlnm._FilterDatabase" localSheetId="39" hidden="1">'3A.8'!#REF!</definedName>
    <definedName name="_xlnm._FilterDatabase" localSheetId="41" hidden="1">'3A.9'!#REF!</definedName>
    <definedName name="_xlnm._FilterDatabase" localSheetId="40" hidden="1">'3A9 (Sorted order as suggested)'!#REF!</definedName>
    <definedName name="_xlnm.Print_Area" localSheetId="25">'3A.5f'!$A$1:$Q$116</definedName>
    <definedName name="_xlnm.Print_Area" localSheetId="31">'3A.6x'!$A$1:$L$14</definedName>
    <definedName name="_xlnm.Print_Area" localSheetId="40">'3A9 (Sorted order as suggested)'!$A$1:$K$22</definedName>
    <definedName name="_xlnm.Print_Titles" localSheetId="3">'3A.1d'!$A:$A</definedName>
    <definedName name="_xlnm.Print_Titles" localSheetId="7">'3A.2b'!$4:$8</definedName>
    <definedName name="_xlnm.Print_Titles" localSheetId="14">'3A.4b'!$4:$8</definedName>
    <definedName name="_xlnm.Print_Titles" localSheetId="17">'3A.4e'!$4:$8</definedName>
    <definedName name="_xlnm.Print_Titles" localSheetId="20">'3A.5a'!$4:$8</definedName>
    <definedName name="_xlnm.Print_Titles" localSheetId="22">'3A.5c'!$4:$8</definedName>
    <definedName name="_xlnm.Print_Titles" localSheetId="23">'3A.5d'!$4:$8</definedName>
    <definedName name="_xlnm.Print_Titles" localSheetId="24">'3A.5e'!$A:$A,'3A.5e'!$4:$10</definedName>
    <definedName name="_xlnm.Print_Titles" localSheetId="25">'3A.5f'!$4:$8</definedName>
  </definedNames>
  <calcPr calcId="145621"/>
</workbook>
</file>

<file path=xl/calcChain.xml><?xml version="1.0" encoding="utf-8"?>
<calcChain xmlns="http://schemas.openxmlformats.org/spreadsheetml/2006/main">
  <c r="I38" i="57455" l="1"/>
  <c r="I17" i="57455"/>
  <c r="I39" i="57455"/>
  <c r="I18" i="57455"/>
  <c r="I37" i="57455"/>
  <c r="I36" i="57455"/>
  <c r="I35" i="57455"/>
  <c r="I16" i="57455"/>
  <c r="I34" i="57455"/>
  <c r="I33" i="57455"/>
  <c r="I40" i="57455"/>
  <c r="I19" i="57455"/>
  <c r="I32" i="57455"/>
  <c r="J37" i="57455"/>
  <c r="J15" i="57455"/>
  <c r="I31" i="57455"/>
  <c r="I10" i="57455"/>
  <c r="I15" i="57455"/>
  <c r="I14" i="57455"/>
  <c r="I12" i="57455"/>
  <c r="H38" i="57455"/>
  <c r="H17" i="57455"/>
  <c r="H39" i="57455"/>
  <c r="H18" i="57455"/>
  <c r="H37" i="57455"/>
  <c r="H15" i="57455"/>
  <c r="H36" i="57455"/>
  <c r="H14" i="57455"/>
  <c r="H35" i="57455"/>
  <c r="H16" i="57455"/>
  <c r="H34" i="57455"/>
  <c r="H13" i="57455"/>
  <c r="H33" i="57455"/>
  <c r="H12" i="57455"/>
  <c r="F38" i="57455"/>
  <c r="F39" i="57455"/>
  <c r="F37" i="57455"/>
  <c r="F36" i="57455"/>
  <c r="F35" i="57455"/>
  <c r="F34" i="57455"/>
  <c r="F33" i="57455"/>
  <c r="D38" i="57455"/>
  <c r="D39" i="57455"/>
  <c r="D37" i="57455"/>
  <c r="D36" i="57455"/>
  <c r="D35" i="57455"/>
  <c r="D34" i="57455"/>
  <c r="D33" i="57455"/>
  <c r="G19" i="57455"/>
  <c r="G17" i="57455"/>
  <c r="G18" i="57455"/>
  <c r="G15" i="57455"/>
  <c r="G14" i="57455"/>
  <c r="G16" i="57455"/>
  <c r="G13" i="57455"/>
  <c r="G12" i="57455"/>
  <c r="G11" i="57455"/>
  <c r="G10" i="57455"/>
  <c r="H32" i="57455"/>
  <c r="H11" i="57455"/>
  <c r="H31" i="57455"/>
  <c r="H10" i="57455"/>
  <c r="F32" i="57455"/>
  <c r="F31" i="57455"/>
  <c r="D32" i="57455"/>
  <c r="D31" i="57455"/>
  <c r="B13" i="57484"/>
  <c r="B12" i="57484"/>
  <c r="B11" i="57484"/>
  <c r="C10" i="57484"/>
  <c r="B10" i="57484"/>
  <c r="G26" i="57484"/>
  <c r="E26" i="57484"/>
  <c r="C26" i="57484"/>
  <c r="C13" i="57484"/>
  <c r="G25" i="57484"/>
  <c r="G12" i="57484"/>
  <c r="E25" i="57484"/>
  <c r="E12" i="57484"/>
  <c r="C25" i="57484"/>
  <c r="C12" i="57484"/>
  <c r="G24" i="57484"/>
  <c r="G11" i="57484"/>
  <c r="E24" i="57484"/>
  <c r="E11" i="57484"/>
  <c r="C24" i="57484"/>
  <c r="C11" i="57484"/>
  <c r="G23" i="57484"/>
  <c r="G10" i="57484"/>
  <c r="E23" i="57484"/>
  <c r="E10" i="57484"/>
  <c r="C23" i="57484"/>
  <c r="G13" i="57484"/>
  <c r="F13" i="57484"/>
  <c r="E13" i="57484"/>
  <c r="D13" i="57484"/>
  <c r="F12" i="57484"/>
  <c r="D12" i="57484"/>
  <c r="F11" i="57484"/>
  <c r="D11" i="57484"/>
  <c r="F10" i="57484"/>
  <c r="D10" i="57484"/>
  <c r="I13" i="57455"/>
  <c r="J39" i="57455"/>
  <c r="J18" i="57455"/>
  <c r="J38" i="57455"/>
  <c r="J17" i="57455"/>
  <c r="J32" i="57455"/>
  <c r="J11" i="57455"/>
  <c r="J33" i="57455"/>
  <c r="J12" i="57455"/>
  <c r="J31" i="57455"/>
  <c r="J10" i="57455"/>
  <c r="J34" i="57455"/>
  <c r="J13" i="57455"/>
  <c r="J35" i="57455"/>
  <c r="J16" i="57455"/>
  <c r="I11" i="57455"/>
  <c r="J36" i="57455"/>
  <c r="J14" i="57455"/>
</calcChain>
</file>

<file path=xl/sharedStrings.xml><?xml version="1.0" encoding="utf-8"?>
<sst xmlns="http://schemas.openxmlformats.org/spreadsheetml/2006/main" count="5001" uniqueCount="558">
  <si>
    <t>Day of week</t>
  </si>
  <si>
    <t xml:space="preserve">Arrival              </t>
  </si>
  <si>
    <t xml:space="preserve">Departure               </t>
  </si>
  <si>
    <t>No. of trips</t>
  </si>
  <si>
    <t>% share</t>
  </si>
  <si>
    <t>15-24</t>
  </si>
  <si>
    <t>25-34</t>
  </si>
  <si>
    <t>35-44</t>
  </si>
  <si>
    <t>45-54</t>
  </si>
  <si>
    <t>55-64</t>
  </si>
  <si>
    <t>0-14</t>
  </si>
  <si>
    <t>Transport mode</t>
    <phoneticPr fontId="2" type="noConversion"/>
  </si>
  <si>
    <t>Visitors from
the Mainland</t>
    <phoneticPr fontId="2" type="noConversion"/>
  </si>
  <si>
    <t>People Living
in Other Places</t>
    <phoneticPr fontId="2" type="noConversion"/>
  </si>
  <si>
    <r>
      <rPr>
        <b/>
        <sz val="12"/>
        <rFont val="細明體"/>
        <family val="3"/>
        <charset val="136"/>
      </rPr>
      <t>總計</t>
    </r>
    <r>
      <rPr>
        <b/>
        <sz val="12"/>
        <rFont val="Times New Roman"/>
        <family val="1"/>
      </rPr>
      <t xml:space="preserve">
Total</t>
    </r>
  </si>
  <si>
    <t>N.A.</t>
  </si>
  <si>
    <t>Weekday / Weekend</t>
  </si>
  <si>
    <r>
      <rPr>
        <sz val="12"/>
        <rFont val="新細明體"/>
        <family val="1"/>
        <charset val="136"/>
      </rPr>
      <t xml:space="preserve">探望親友
</t>
    </r>
    <r>
      <rPr>
        <sz val="12"/>
        <rFont val="Times New Roman"/>
        <family val="1"/>
      </rPr>
      <t>Visiting relatives and friends</t>
    </r>
    <phoneticPr fontId="7" type="noConversion"/>
  </si>
  <si>
    <r>
      <rPr>
        <sz val="12"/>
        <rFont val="新細明體"/>
        <family val="1"/>
        <charset val="136"/>
      </rPr>
      <t xml:space="preserve">公幹
</t>
    </r>
    <r>
      <rPr>
        <sz val="12"/>
        <rFont val="Times New Roman"/>
        <family val="1"/>
      </rPr>
      <t>Business</t>
    </r>
  </si>
  <si>
    <r>
      <rPr>
        <sz val="12"/>
        <rFont val="新細明體"/>
        <family val="1"/>
        <charset val="136"/>
      </rPr>
      <t xml:space="preserve">上班
</t>
    </r>
    <r>
      <rPr>
        <sz val="12"/>
        <rFont val="Times New Roman"/>
        <family val="1"/>
      </rPr>
      <t>Work</t>
    </r>
  </si>
  <si>
    <r>
      <rPr>
        <b/>
        <sz val="12"/>
        <rFont val="新細明體"/>
        <family val="1"/>
        <charset val="136"/>
      </rPr>
      <t xml:space="preserve">總計
</t>
    </r>
    <r>
      <rPr>
        <b/>
        <sz val="12"/>
        <rFont val="Times New Roman"/>
        <family val="1"/>
      </rPr>
      <t>Total</t>
    </r>
  </si>
  <si>
    <r>
      <rPr>
        <sz val="12"/>
        <rFont val="新細明體"/>
        <family val="1"/>
        <charset val="136"/>
      </rPr>
      <t xml:space="preserve">廣東省其他地方
</t>
    </r>
    <r>
      <rPr>
        <sz val="12"/>
        <rFont val="Times New Roman"/>
        <family val="1"/>
      </rPr>
      <t>Other places in Guangdong Province</t>
    </r>
    <phoneticPr fontId="7" type="noConversion"/>
  </si>
  <si>
    <r>
      <rPr>
        <sz val="12"/>
        <rFont val="新細明體"/>
        <family val="1"/>
        <charset val="136"/>
      </rPr>
      <t xml:space="preserve">未決定
</t>
    </r>
    <r>
      <rPr>
        <sz val="12"/>
        <rFont val="Times New Roman"/>
        <family val="1"/>
      </rPr>
      <t>Not decided yet</t>
    </r>
  </si>
  <si>
    <r>
      <rPr>
        <sz val="12"/>
        <rFont val="新細明體"/>
        <family val="1"/>
        <charset val="136"/>
      </rPr>
      <t xml:space="preserve">上學
</t>
    </r>
    <r>
      <rPr>
        <sz val="12"/>
        <rFont val="Times New Roman"/>
        <family val="1"/>
      </rPr>
      <t>Schooling</t>
    </r>
  </si>
  <si>
    <r>
      <rPr>
        <sz val="12"/>
        <rFont val="新細明體"/>
        <family val="1"/>
        <charset val="136"/>
      </rPr>
      <t xml:space="preserve">過境巴士
</t>
    </r>
    <r>
      <rPr>
        <sz val="12"/>
        <rFont val="Times New Roman"/>
        <family val="1"/>
      </rPr>
      <t>Coach</t>
    </r>
  </si>
  <si>
    <r>
      <rPr>
        <sz val="12"/>
        <rFont val="新細明體"/>
        <family val="1"/>
        <charset val="136"/>
      </rPr>
      <t xml:space="preserve">穿梭巴士
</t>
    </r>
    <r>
      <rPr>
        <sz val="12"/>
        <rFont val="Times New Roman"/>
        <family val="1"/>
      </rPr>
      <t>Shuttle bus</t>
    </r>
    <phoneticPr fontId="7" type="noConversion"/>
  </si>
  <si>
    <r>
      <rPr>
        <sz val="12"/>
        <rFont val="新細明體"/>
        <family val="1"/>
        <charset val="136"/>
      </rPr>
      <t xml:space="preserve">飛機
</t>
    </r>
    <r>
      <rPr>
        <sz val="12"/>
        <rFont val="Times New Roman"/>
        <family val="1"/>
      </rPr>
      <t>Air</t>
    </r>
  </si>
  <si>
    <r>
      <rPr>
        <sz val="12"/>
        <rFont val="新細明體"/>
        <family val="1"/>
        <charset val="136"/>
      </rPr>
      <t xml:space="preserve">渡輪
</t>
    </r>
    <r>
      <rPr>
        <sz val="12"/>
        <rFont val="Times New Roman"/>
        <family val="1"/>
      </rPr>
      <t>Ferry</t>
    </r>
  </si>
  <si>
    <r>
      <rPr>
        <sz val="12"/>
        <rFont val="新細明體"/>
        <family val="1"/>
        <charset val="136"/>
      </rPr>
      <t xml:space="preserve">私家車
</t>
    </r>
    <r>
      <rPr>
        <sz val="12"/>
        <rFont val="Times New Roman"/>
        <family val="1"/>
      </rPr>
      <t>Private car</t>
    </r>
    <phoneticPr fontId="7" type="noConversion"/>
  </si>
  <si>
    <r>
      <rPr>
        <sz val="12"/>
        <rFont val="新細明體"/>
        <family val="1"/>
        <charset val="136"/>
      </rPr>
      <t xml:space="preserve">直通車
</t>
    </r>
    <r>
      <rPr>
        <sz val="12"/>
        <rFont val="Times New Roman"/>
        <family val="1"/>
      </rPr>
      <t>Through train</t>
    </r>
    <phoneticPr fontId="7" type="noConversion"/>
  </si>
  <si>
    <r>
      <rPr>
        <sz val="12"/>
        <rFont val="新細明體"/>
        <family val="1"/>
        <charset val="136"/>
      </rPr>
      <t xml:space="preserve">其他
</t>
    </r>
    <r>
      <rPr>
        <sz val="12"/>
        <rFont val="Times New Roman"/>
        <family val="1"/>
      </rPr>
      <t>Others</t>
    </r>
  </si>
  <si>
    <r>
      <rPr>
        <b/>
        <sz val="12"/>
        <rFont val="新細明體"/>
        <family val="1"/>
        <charset val="136"/>
      </rPr>
      <t xml:space="preserve">小計
</t>
    </r>
    <r>
      <rPr>
        <b/>
        <sz val="12"/>
        <rFont val="Times New Roman"/>
        <family val="1"/>
      </rPr>
      <t>Sub-total</t>
    </r>
  </si>
  <si>
    <r>
      <rPr>
        <sz val="12"/>
        <rFont val="細明體"/>
        <family val="3"/>
        <charset val="136"/>
      </rPr>
      <t xml:space="preserve">內地其他地方
</t>
    </r>
    <r>
      <rPr>
        <sz val="12"/>
        <rFont val="Times New Roman"/>
        <family val="1"/>
      </rPr>
      <t>Other places in the Mainland</t>
    </r>
    <phoneticPr fontId="7" type="noConversion"/>
  </si>
  <si>
    <t>N.A.</t>
    <phoneticPr fontId="7" type="noConversion"/>
  </si>
  <si>
    <r>
      <rPr>
        <sz val="12"/>
        <rFont val="新細明體"/>
        <family val="1"/>
        <charset val="136"/>
      </rPr>
      <t xml:space="preserve">深圳
</t>
    </r>
    <r>
      <rPr>
        <sz val="12"/>
        <rFont val="Times New Roman"/>
        <family val="1"/>
      </rPr>
      <t>Shenzhen</t>
    </r>
  </si>
  <si>
    <r>
      <rPr>
        <sz val="12"/>
        <rFont val="新細明體"/>
        <family val="1"/>
        <charset val="136"/>
      </rPr>
      <t xml:space="preserve">東莞
</t>
    </r>
    <r>
      <rPr>
        <sz val="12"/>
        <rFont val="Times New Roman"/>
        <family val="1"/>
      </rPr>
      <t>Dongguan</t>
    </r>
  </si>
  <si>
    <r>
      <rPr>
        <sz val="12"/>
        <rFont val="新細明體"/>
        <family val="1"/>
        <charset val="136"/>
      </rPr>
      <t xml:space="preserve">廣州
</t>
    </r>
    <r>
      <rPr>
        <sz val="12"/>
        <rFont val="Times New Roman"/>
        <family val="1"/>
      </rPr>
      <t>Guangzhou</t>
    </r>
  </si>
  <si>
    <r>
      <rPr>
        <sz val="12"/>
        <rFont val="新細明體"/>
        <family val="1"/>
        <charset val="136"/>
      </rPr>
      <t xml:space="preserve">內地其他地方
</t>
    </r>
    <r>
      <rPr>
        <sz val="12"/>
        <rFont val="Times New Roman"/>
        <family val="1"/>
      </rPr>
      <t>Other places in the Mainland</t>
    </r>
    <phoneticPr fontId="7" type="noConversion"/>
  </si>
  <si>
    <r>
      <rPr>
        <sz val="12"/>
        <rFont val="新細明體"/>
        <family val="1"/>
        <charset val="136"/>
      </rPr>
      <t xml:space="preserve">珠江三角洲
</t>
    </r>
    <r>
      <rPr>
        <sz val="12"/>
        <rFont val="Times New Roman"/>
        <family val="1"/>
      </rPr>
      <t>Pearl River Delta</t>
    </r>
    <phoneticPr fontId="7" type="noConversion"/>
  </si>
  <si>
    <r>
      <rPr>
        <sz val="12"/>
        <rFont val="細明體"/>
        <family val="3"/>
        <charset val="136"/>
      </rPr>
      <t xml:space="preserve">上海
</t>
    </r>
    <r>
      <rPr>
        <sz val="12"/>
        <rFont val="Times New Roman"/>
        <family val="1"/>
      </rPr>
      <t>Shanghai</t>
    </r>
  </si>
  <si>
    <r>
      <rPr>
        <sz val="12"/>
        <rFont val="細明體"/>
        <family val="3"/>
        <charset val="136"/>
      </rPr>
      <t xml:space="preserve">北京
</t>
    </r>
    <r>
      <rPr>
        <sz val="12"/>
        <rFont val="Times New Roman"/>
        <family val="1"/>
      </rPr>
      <t>Beijing</t>
    </r>
  </si>
  <si>
    <t>Duration of stay in Hong Kong</t>
    <phoneticPr fontId="3" type="noConversion"/>
  </si>
  <si>
    <r>
      <rPr>
        <sz val="12"/>
        <rFont val="新細明體"/>
        <family val="1"/>
        <charset val="136"/>
      </rPr>
      <t>週內每天</t>
    </r>
  </si>
  <si>
    <r>
      <rPr>
        <sz val="12"/>
        <rFont val="新細明體"/>
        <family val="1"/>
        <charset val="136"/>
      </rPr>
      <t>抵港</t>
    </r>
  </si>
  <si>
    <r>
      <rPr>
        <sz val="12"/>
        <rFont val="新細明體"/>
        <family val="1"/>
        <charset val="136"/>
      </rPr>
      <t>離港</t>
    </r>
  </si>
  <si>
    <r>
      <rPr>
        <sz val="12"/>
        <rFont val="新細明體"/>
        <family val="1"/>
        <charset val="136"/>
      </rPr>
      <t xml:space="preserve">星期一
</t>
    </r>
    <r>
      <rPr>
        <sz val="12"/>
        <rFont val="Times New Roman"/>
        <family val="1"/>
      </rPr>
      <t>Monday</t>
    </r>
  </si>
  <si>
    <r>
      <rPr>
        <sz val="12"/>
        <rFont val="新細明體"/>
        <family val="1"/>
        <charset val="136"/>
      </rPr>
      <t xml:space="preserve">星期二
</t>
    </r>
    <r>
      <rPr>
        <sz val="12"/>
        <rFont val="Times New Roman"/>
        <family val="1"/>
      </rPr>
      <t>Tuesday</t>
    </r>
  </si>
  <si>
    <r>
      <rPr>
        <sz val="12"/>
        <rFont val="新細明體"/>
        <family val="1"/>
        <charset val="136"/>
      </rPr>
      <t>星期三</t>
    </r>
    <r>
      <rPr>
        <sz val="12"/>
        <rFont val="Times New Roman"/>
        <family val="1"/>
      </rPr>
      <t xml:space="preserve"> 
Wednesday</t>
    </r>
  </si>
  <si>
    <r>
      <rPr>
        <sz val="12"/>
        <rFont val="新細明體"/>
        <family val="1"/>
        <charset val="136"/>
      </rPr>
      <t xml:space="preserve">星期四
</t>
    </r>
    <r>
      <rPr>
        <sz val="12"/>
        <rFont val="Times New Roman"/>
        <family val="1"/>
      </rPr>
      <t>Thursday</t>
    </r>
  </si>
  <si>
    <r>
      <rPr>
        <sz val="12"/>
        <rFont val="新細明體"/>
        <family val="1"/>
        <charset val="136"/>
      </rPr>
      <t xml:space="preserve">星期五
</t>
    </r>
    <r>
      <rPr>
        <sz val="12"/>
        <rFont val="Times New Roman"/>
        <family val="1"/>
      </rPr>
      <t>Friday</t>
    </r>
  </si>
  <si>
    <r>
      <rPr>
        <sz val="12"/>
        <rFont val="新細明體"/>
        <family val="1"/>
        <charset val="136"/>
      </rPr>
      <t xml:space="preserve">星期六
</t>
    </r>
    <r>
      <rPr>
        <sz val="12"/>
        <rFont val="Times New Roman"/>
        <family val="1"/>
      </rPr>
      <t>Saturday</t>
    </r>
  </si>
  <si>
    <r>
      <rPr>
        <sz val="12"/>
        <rFont val="新細明體"/>
        <family val="1"/>
        <charset val="136"/>
      </rPr>
      <t xml:space="preserve">星期日
</t>
    </r>
    <r>
      <rPr>
        <sz val="12"/>
        <rFont val="Times New Roman"/>
        <family val="1"/>
      </rPr>
      <t>Sunday</t>
    </r>
  </si>
  <si>
    <r>
      <rPr>
        <b/>
        <sz val="12"/>
        <rFont val="新細明體"/>
        <family val="1"/>
        <charset val="136"/>
      </rPr>
      <t xml:space="preserve">全星期
</t>
    </r>
    <r>
      <rPr>
        <b/>
        <sz val="12"/>
        <rFont val="Times New Roman"/>
        <family val="1"/>
      </rPr>
      <t>All Days</t>
    </r>
  </si>
  <si>
    <r>
      <rPr>
        <b/>
        <sz val="12"/>
        <rFont val="細明體"/>
        <family val="3"/>
        <charset val="136"/>
      </rPr>
      <t xml:space="preserve">抵港行程
</t>
    </r>
    <r>
      <rPr>
        <b/>
        <sz val="12"/>
        <rFont val="Times New Roman"/>
        <family val="1"/>
      </rPr>
      <t>Arrival trips</t>
    </r>
  </si>
  <si>
    <r>
      <rPr>
        <b/>
        <sz val="12"/>
        <rFont val="細明體"/>
        <family val="3"/>
        <charset val="136"/>
      </rPr>
      <t xml:space="preserve">離港行程
</t>
    </r>
    <r>
      <rPr>
        <b/>
        <sz val="12"/>
        <rFont val="Times New Roman"/>
        <family val="1"/>
      </rPr>
      <t>Departure trips</t>
    </r>
  </si>
  <si>
    <r>
      <rPr>
        <b/>
        <sz val="12"/>
        <rFont val="細明體"/>
        <family val="3"/>
        <charset val="136"/>
      </rPr>
      <t xml:space="preserve">所有行程
</t>
    </r>
    <r>
      <rPr>
        <b/>
        <sz val="12"/>
        <rFont val="Times New Roman"/>
        <family val="1"/>
      </rPr>
      <t>All trips</t>
    </r>
  </si>
  <si>
    <r>
      <rPr>
        <sz val="12"/>
        <rFont val="新細明體"/>
        <family val="1"/>
        <charset val="136"/>
      </rPr>
      <t>百分比</t>
    </r>
  </si>
  <si>
    <r>
      <rPr>
        <sz val="12"/>
        <rFont val="新細明體"/>
        <family val="1"/>
        <charset val="136"/>
      </rPr>
      <t>消閒</t>
    </r>
    <r>
      <rPr>
        <sz val="12"/>
        <rFont val="Times New Roman"/>
        <family val="1"/>
      </rPr>
      <t>*
Leisure*</t>
    </r>
    <phoneticPr fontId="7" type="noConversion"/>
  </si>
  <si>
    <r>
      <rPr>
        <sz val="12"/>
        <rFont val="新細明體"/>
        <family val="1"/>
        <charset val="136"/>
      </rPr>
      <t xml:space="preserve">九龍
</t>
    </r>
    <r>
      <rPr>
        <sz val="12"/>
        <rFont val="Times New Roman"/>
        <family val="1"/>
      </rPr>
      <t>Kowloon</t>
    </r>
  </si>
  <si>
    <r>
      <rPr>
        <sz val="12"/>
        <rFont val="新細明體"/>
        <family val="1"/>
        <charset val="136"/>
      </rPr>
      <t xml:space="preserve">新界東北
</t>
    </r>
    <r>
      <rPr>
        <sz val="12"/>
        <rFont val="Times New Roman"/>
        <family val="1"/>
      </rPr>
      <t>Northeast New Territories</t>
    </r>
  </si>
  <si>
    <r>
      <rPr>
        <sz val="12"/>
        <rFont val="新細明體"/>
        <family val="1"/>
        <charset val="136"/>
      </rPr>
      <t xml:space="preserve">香港島
</t>
    </r>
    <r>
      <rPr>
        <sz val="12"/>
        <rFont val="Times New Roman"/>
        <family val="1"/>
      </rPr>
      <t>Hong Kong Island</t>
    </r>
  </si>
  <si>
    <r>
      <rPr>
        <sz val="12"/>
        <rFont val="新細明體"/>
        <family val="1"/>
        <charset val="136"/>
      </rPr>
      <t xml:space="preserve">新界西北
</t>
    </r>
    <r>
      <rPr>
        <sz val="12"/>
        <rFont val="Times New Roman"/>
        <family val="1"/>
      </rPr>
      <t>Northwest New Territories</t>
    </r>
  </si>
  <si>
    <r>
      <rPr>
        <sz val="12"/>
        <rFont val="新細明體"/>
        <family val="1"/>
        <charset val="136"/>
      </rPr>
      <t xml:space="preserve">新界西南
</t>
    </r>
    <r>
      <rPr>
        <sz val="12"/>
        <rFont val="Times New Roman"/>
        <family val="1"/>
      </rPr>
      <t>Southwest New Territories</t>
    </r>
  </si>
  <si>
    <r>
      <rPr>
        <sz val="12"/>
        <rFont val="新細明體"/>
        <family val="1"/>
        <charset val="136"/>
      </rPr>
      <t xml:space="preserve">荃灣及葵青
</t>
    </r>
    <r>
      <rPr>
        <sz val="12"/>
        <rFont val="Times New Roman"/>
        <family val="1"/>
      </rPr>
      <t>Tsuen Wan and Kwai Tsing</t>
    </r>
  </si>
  <si>
    <r>
      <rPr>
        <sz val="12"/>
        <rFont val="新細明體"/>
        <family val="1"/>
        <charset val="136"/>
      </rPr>
      <t xml:space="preserve">新界東南
</t>
    </r>
    <r>
      <rPr>
        <sz val="12"/>
        <rFont val="Times New Roman"/>
        <family val="1"/>
      </rPr>
      <t>Southeast New Territories</t>
    </r>
  </si>
  <si>
    <r>
      <rPr>
        <sz val="12"/>
        <rFont val="新細明體"/>
        <family val="1"/>
        <charset val="136"/>
      </rPr>
      <t>在內地的起訖點</t>
    </r>
  </si>
  <si>
    <r>
      <rPr>
        <sz val="12"/>
        <rFont val="新細明體"/>
        <family val="1"/>
        <charset val="136"/>
      </rPr>
      <t xml:space="preserve">平日
</t>
    </r>
    <r>
      <rPr>
        <sz val="12"/>
        <rFont val="Times New Roman"/>
        <family val="1"/>
      </rPr>
      <t>Weekday</t>
    </r>
  </si>
  <si>
    <r>
      <rPr>
        <sz val="12"/>
        <rFont val="新細明體"/>
        <family val="1"/>
        <charset val="136"/>
      </rPr>
      <t xml:space="preserve">週末
</t>
    </r>
    <r>
      <rPr>
        <sz val="12"/>
        <rFont val="Times New Roman"/>
        <family val="1"/>
      </rPr>
      <t>Weekend</t>
    </r>
  </si>
  <si>
    <r>
      <rPr>
        <sz val="12"/>
        <rFont val="新細明體"/>
        <family val="1"/>
        <charset val="136"/>
      </rPr>
      <t>性別</t>
    </r>
    <r>
      <rPr>
        <sz val="12"/>
        <rFont val="Times New Roman"/>
        <family val="1"/>
      </rPr>
      <t xml:space="preserve"> / </t>
    </r>
    <r>
      <rPr>
        <sz val="12"/>
        <rFont val="新細明體"/>
        <family val="1"/>
        <charset val="136"/>
      </rPr>
      <t>年齡組別</t>
    </r>
  </si>
  <si>
    <r>
      <rPr>
        <sz val="12"/>
        <rFont val="新細明體"/>
        <family val="1"/>
        <charset val="136"/>
      </rPr>
      <t>簽注類型</t>
    </r>
  </si>
  <si>
    <r>
      <rPr>
        <sz val="12"/>
        <rFont val="新細明體"/>
        <family val="1"/>
        <charset val="136"/>
      </rPr>
      <t xml:space="preserve">不用留宿
</t>
    </r>
    <r>
      <rPr>
        <sz val="12"/>
        <rFont val="Times New Roman"/>
        <family val="1"/>
      </rPr>
      <t>Accommodation not required</t>
    </r>
  </si>
  <si>
    <r>
      <rPr>
        <sz val="12"/>
        <rFont val="細明體"/>
        <family val="3"/>
        <charset val="136"/>
      </rPr>
      <t xml:space="preserve">深圳
</t>
    </r>
    <r>
      <rPr>
        <sz val="12"/>
        <rFont val="Times New Roman"/>
        <family val="1"/>
      </rPr>
      <t xml:space="preserve">Shenzhen </t>
    </r>
  </si>
  <si>
    <r>
      <rPr>
        <sz val="12"/>
        <rFont val="細明體"/>
        <family val="3"/>
        <charset val="136"/>
      </rPr>
      <t xml:space="preserve">東莞
</t>
    </r>
    <r>
      <rPr>
        <sz val="12"/>
        <rFont val="Times New Roman"/>
        <family val="1"/>
      </rPr>
      <t>Dongguan</t>
    </r>
  </si>
  <si>
    <r>
      <rPr>
        <sz val="12"/>
        <rFont val="細明體"/>
        <family val="3"/>
        <charset val="136"/>
      </rPr>
      <t xml:space="preserve">廣州
</t>
    </r>
    <r>
      <rPr>
        <sz val="12"/>
        <rFont val="Times New Roman"/>
        <family val="1"/>
      </rPr>
      <t xml:space="preserve">Guangzhou </t>
    </r>
  </si>
  <si>
    <r>
      <rPr>
        <sz val="12"/>
        <rFont val="新細明體"/>
        <family val="1"/>
        <charset val="136"/>
      </rPr>
      <t>旅客類型</t>
    </r>
    <phoneticPr fontId="6" type="noConversion"/>
  </si>
  <si>
    <r>
      <rPr>
        <sz val="12"/>
        <rFont val="新細明體"/>
        <family val="1"/>
        <charset val="136"/>
      </rPr>
      <t xml:space="preserve">來自內地的旅客
</t>
    </r>
    <r>
      <rPr>
        <sz val="12"/>
        <rFont val="Times New Roman"/>
        <family val="1"/>
      </rPr>
      <t>Visitors from the Mainland</t>
    </r>
  </si>
  <si>
    <r>
      <rPr>
        <sz val="12"/>
        <rFont val="新細明體"/>
        <family val="1"/>
        <charset val="136"/>
      </rPr>
      <t xml:space="preserve">居於其他地方人士
</t>
    </r>
    <r>
      <rPr>
        <sz val="12"/>
        <rFont val="Times New Roman"/>
        <family val="1"/>
      </rPr>
      <t>People Living in Other Places</t>
    </r>
  </si>
  <si>
    <r>
      <rPr>
        <sz val="12"/>
        <rFont val="細明體"/>
        <family val="3"/>
        <charset val="136"/>
      </rPr>
      <t>交通工具類型</t>
    </r>
    <phoneticPr fontId="2" type="noConversion"/>
  </si>
  <si>
    <r>
      <rPr>
        <sz val="12"/>
        <rFont val="CG Times"/>
        <family val="1"/>
      </rPr>
      <t xml:space="preserve">過境巴士
</t>
    </r>
    <r>
      <rPr>
        <sz val="12"/>
        <rFont val="Times New Roman"/>
        <family val="1"/>
      </rPr>
      <t>Coach</t>
    </r>
  </si>
  <si>
    <r>
      <rPr>
        <sz val="12"/>
        <rFont val="細明體"/>
        <family val="3"/>
        <charset val="136"/>
      </rPr>
      <t xml:space="preserve">穿梭巴士
</t>
    </r>
    <r>
      <rPr>
        <sz val="12"/>
        <rFont val="Times New Roman"/>
        <family val="1"/>
      </rPr>
      <t>Shuttle bus</t>
    </r>
    <phoneticPr fontId="7" type="noConversion"/>
  </si>
  <si>
    <r>
      <rPr>
        <sz val="12"/>
        <rFont val="細明體"/>
        <family val="3"/>
        <charset val="136"/>
      </rPr>
      <t xml:space="preserve">私家車
</t>
    </r>
    <r>
      <rPr>
        <sz val="12"/>
        <rFont val="Times New Roman"/>
        <family val="1"/>
      </rPr>
      <t>Private car</t>
    </r>
    <phoneticPr fontId="7" type="noConversion"/>
  </si>
  <si>
    <r>
      <rPr>
        <sz val="12"/>
        <rFont val="CG Times"/>
        <family val="1"/>
      </rPr>
      <t xml:space="preserve">飛機
</t>
    </r>
    <r>
      <rPr>
        <sz val="12"/>
        <rFont val="Times New Roman"/>
        <family val="1"/>
      </rPr>
      <t>Air</t>
    </r>
  </si>
  <si>
    <t>Table 3A.1b : Average Daily Passenger Trips between Hong Kong and the Mainland by Transport Mode</t>
    <phoneticPr fontId="7" type="noConversion"/>
  </si>
  <si>
    <t>Table 3A.3a : Average Daily Passenger Trips between Hong Kong and the Mainland made by Hong Kong Residents Living in the Mainland by Trip Purpose to Hong Kong</t>
    <phoneticPr fontId="7" type="noConversion"/>
  </si>
  <si>
    <t>Table 3A.4d : Average Daily Passenger Trips between Hong Kong and the Mainland made by Visitors from the Mainland by Duration of Stay in Hong Kong</t>
    <phoneticPr fontId="7" type="noConversion"/>
  </si>
  <si>
    <t>Table 3A.4f : Average Daily Passenger Trips between Hong Kong and the Mainland made by Visitors from the Mainland* by Type of Accommodation in Hong Kong</t>
    <phoneticPr fontId="7" type="noConversion"/>
  </si>
  <si>
    <r>
      <rPr>
        <sz val="12"/>
        <rFont val="新細明體"/>
        <family val="1"/>
        <charset val="136"/>
      </rPr>
      <t>其他目的</t>
    </r>
    <r>
      <rPr>
        <sz val="12"/>
        <rFont val="Times New Roman"/>
        <family val="1"/>
      </rPr>
      <t xml:space="preserve">
Other purposes</t>
    </r>
    <phoneticPr fontId="7" type="noConversion"/>
  </si>
  <si>
    <r>
      <rPr>
        <i/>
        <sz val="12"/>
        <rFont val="新細明體"/>
        <family val="1"/>
        <charset val="136"/>
      </rPr>
      <t xml:space="preserve">深圳
</t>
    </r>
    <r>
      <rPr>
        <i/>
        <sz val="12"/>
        <rFont val="Times New Roman"/>
        <family val="1"/>
      </rPr>
      <t>Shenzhen</t>
    </r>
    <phoneticPr fontId="7" type="noConversion"/>
  </si>
  <si>
    <r>
      <rPr>
        <i/>
        <sz val="12"/>
        <rFont val="新細明體"/>
        <family val="1"/>
        <charset val="136"/>
      </rPr>
      <t xml:space="preserve">東莞
</t>
    </r>
    <r>
      <rPr>
        <i/>
        <sz val="12"/>
        <rFont val="Times New Roman"/>
        <family val="1"/>
      </rPr>
      <t>Dongguan</t>
    </r>
    <phoneticPr fontId="7" type="noConversion"/>
  </si>
  <si>
    <r>
      <rPr>
        <i/>
        <sz val="12"/>
        <rFont val="新細明體"/>
        <family val="1"/>
        <charset val="136"/>
      </rPr>
      <t xml:space="preserve">中山
</t>
    </r>
    <r>
      <rPr>
        <i/>
        <sz val="12"/>
        <rFont val="Times New Roman"/>
        <family val="1"/>
      </rPr>
      <t>Zhongshan</t>
    </r>
    <phoneticPr fontId="7" type="noConversion"/>
  </si>
  <si>
    <r>
      <rPr>
        <i/>
        <sz val="12"/>
        <rFont val="細明體"/>
        <family val="3"/>
        <charset val="136"/>
      </rPr>
      <t xml:space="preserve">珠海
</t>
    </r>
    <r>
      <rPr>
        <i/>
        <sz val="12"/>
        <rFont val="Times New Roman"/>
        <family val="1"/>
      </rPr>
      <t>Zhuhai</t>
    </r>
    <phoneticPr fontId="7" type="noConversion"/>
  </si>
  <si>
    <r>
      <rPr>
        <i/>
        <sz val="12"/>
        <rFont val="新細明體"/>
        <family val="1"/>
        <charset val="136"/>
      </rPr>
      <t xml:space="preserve">佛山
</t>
    </r>
    <r>
      <rPr>
        <i/>
        <sz val="12"/>
        <rFont val="Times New Roman"/>
        <family val="1"/>
      </rPr>
      <t>Foshan</t>
    </r>
    <phoneticPr fontId="7" type="noConversion"/>
  </si>
  <si>
    <r>
      <rPr>
        <i/>
        <sz val="12"/>
        <rFont val="細明體"/>
        <family val="3"/>
        <charset val="136"/>
      </rPr>
      <t xml:space="preserve">江門
</t>
    </r>
    <r>
      <rPr>
        <i/>
        <sz val="12"/>
        <rFont val="Times New Roman"/>
        <family val="1"/>
      </rPr>
      <t>Jiangmen</t>
    </r>
    <phoneticPr fontId="7" type="noConversion"/>
  </si>
  <si>
    <t>Sex / Age group</t>
    <phoneticPr fontId="7" type="noConversion"/>
  </si>
  <si>
    <t>Passenger type</t>
    <phoneticPr fontId="7" type="noConversion"/>
  </si>
  <si>
    <t>Trip purpose to the Mainland</t>
    <phoneticPr fontId="7" type="noConversion"/>
  </si>
  <si>
    <t>Trip purpose to Hong Kong</t>
    <phoneticPr fontId="7" type="noConversion"/>
  </si>
  <si>
    <r>
      <rPr>
        <i/>
        <sz val="12"/>
        <rFont val="細明體"/>
        <family val="3"/>
        <charset val="136"/>
      </rPr>
      <t xml:space="preserve">廣州
</t>
    </r>
    <r>
      <rPr>
        <i/>
        <sz val="12"/>
        <rFont val="Times New Roman"/>
        <family val="1"/>
      </rPr>
      <t>Guangzhou</t>
    </r>
    <phoneticPr fontId="7" type="noConversion"/>
  </si>
  <si>
    <t>Duration of stay in Hong Kong</t>
    <phoneticPr fontId="7" type="noConversion"/>
  </si>
  <si>
    <t>在香港逗留時間</t>
    <phoneticPr fontId="3" type="noConversion"/>
  </si>
  <si>
    <t>Table 3A.4e : Average Daily Passenger Trips between Hong Kong and the Mainland made by Visitors from the Mainland by Trip Purpose to Hong Kong and Duration of Stay in Hong Kong</t>
    <phoneticPr fontId="7" type="noConversion"/>
  </si>
  <si>
    <r>
      <rPr>
        <sz val="12"/>
        <rFont val="新細明體"/>
        <family val="1"/>
        <charset val="136"/>
      </rPr>
      <t xml:space="preserve">一般「個人遊」
</t>
    </r>
    <r>
      <rPr>
        <sz val="12"/>
        <rFont val="Times New Roman"/>
        <family val="1"/>
      </rPr>
      <t>General Individual Visit Scheme</t>
    </r>
    <phoneticPr fontId="7" type="noConversion"/>
  </si>
  <si>
    <r>
      <rPr>
        <sz val="12"/>
        <rFont val="新細明體"/>
        <family val="1"/>
        <charset val="136"/>
      </rPr>
      <t xml:space="preserve">非「個人遊」
</t>
    </r>
    <r>
      <rPr>
        <sz val="12"/>
        <rFont val="Times New Roman"/>
        <family val="1"/>
      </rPr>
      <t>Non-Individual Visit Scheme</t>
    </r>
    <phoneticPr fontId="7" type="noConversion"/>
  </si>
  <si>
    <t>Type of endorsement</t>
    <phoneticPr fontId="7" type="noConversion"/>
  </si>
  <si>
    <r>
      <rPr>
        <sz val="12"/>
        <rFont val="細明體"/>
        <family val="3"/>
        <charset val="136"/>
      </rPr>
      <t xml:space="preserve">澳門
</t>
    </r>
    <r>
      <rPr>
        <sz val="12"/>
        <rFont val="Times New Roman"/>
        <family val="1"/>
      </rPr>
      <t xml:space="preserve">Macao </t>
    </r>
    <phoneticPr fontId="7" type="noConversion"/>
  </si>
  <si>
    <r>
      <rPr>
        <sz val="12"/>
        <rFont val="細明體"/>
        <family val="3"/>
        <charset val="136"/>
      </rPr>
      <t xml:space="preserve">中國內地
</t>
    </r>
    <r>
      <rPr>
        <sz val="12"/>
        <rFont val="Times New Roman"/>
        <family val="1"/>
      </rPr>
      <t>The Mainland</t>
    </r>
    <phoneticPr fontId="7" type="noConversion"/>
  </si>
  <si>
    <r>
      <rPr>
        <sz val="12"/>
        <rFont val="細明體"/>
        <family val="3"/>
        <charset val="136"/>
      </rPr>
      <t xml:space="preserve">其他地方
</t>
    </r>
    <r>
      <rPr>
        <sz val="12"/>
        <rFont val="Times New Roman"/>
        <family val="1"/>
      </rPr>
      <t>Other places</t>
    </r>
    <phoneticPr fontId="7" type="noConversion"/>
  </si>
  <si>
    <r>
      <rPr>
        <sz val="12"/>
        <rFont val="細明體"/>
        <family val="3"/>
        <charset val="136"/>
      </rPr>
      <t xml:space="preserve">澳門
</t>
    </r>
    <r>
      <rPr>
        <sz val="12"/>
        <rFont val="Times New Roman"/>
        <family val="1"/>
      </rPr>
      <t>Macao</t>
    </r>
    <phoneticPr fontId="7" type="noConversion"/>
  </si>
  <si>
    <r>
      <rPr>
        <b/>
        <sz val="12"/>
        <rFont val="細明體"/>
        <family val="3"/>
        <charset val="136"/>
      </rPr>
      <t xml:space="preserve">總計
</t>
    </r>
    <r>
      <rPr>
        <b/>
        <sz val="12"/>
        <rFont val="Times New Roman"/>
        <family val="1"/>
      </rPr>
      <t>Total</t>
    </r>
    <phoneticPr fontId="7" type="noConversion"/>
  </si>
  <si>
    <r>
      <rPr>
        <b/>
        <sz val="12"/>
        <rFont val="細明體"/>
        <family val="3"/>
        <charset val="136"/>
      </rPr>
      <t xml:space="preserve">小計
</t>
    </r>
    <r>
      <rPr>
        <b/>
        <sz val="12"/>
        <rFont val="Times New Roman"/>
        <family val="1"/>
      </rPr>
      <t>Sub-total</t>
    </r>
    <phoneticPr fontId="7" type="noConversion"/>
  </si>
  <si>
    <r>
      <rPr>
        <sz val="12"/>
        <rFont val="新細明體"/>
        <family val="1"/>
        <charset val="136"/>
      </rPr>
      <t xml:space="preserve">邊界列車
</t>
    </r>
    <r>
      <rPr>
        <sz val="12"/>
        <rFont val="Times New Roman"/>
        <family val="1"/>
      </rPr>
      <t>Boundary train</t>
    </r>
    <phoneticPr fontId="7" type="noConversion"/>
  </si>
  <si>
    <r>
      <rPr>
        <sz val="12"/>
        <rFont val="新細明體"/>
        <family val="1"/>
        <charset val="136"/>
      </rPr>
      <t xml:space="preserve">自己或家人擁有或租住的物業
</t>
    </r>
    <r>
      <rPr>
        <sz val="12"/>
        <rFont val="Times New Roman"/>
        <family val="1"/>
      </rPr>
      <t>Self/family-owned/rented property</t>
    </r>
    <phoneticPr fontId="7" type="noConversion"/>
  </si>
  <si>
    <r>
      <rPr>
        <sz val="12"/>
        <rFont val="新細明體"/>
        <family val="1"/>
        <charset val="136"/>
      </rPr>
      <t xml:space="preserve">香港親友擁有或租住的物業
</t>
    </r>
    <r>
      <rPr>
        <sz val="12"/>
        <rFont val="Times New Roman"/>
        <family val="1"/>
      </rPr>
      <t>Property owned/rented by relatives in Hong Kong</t>
    </r>
    <phoneticPr fontId="7" type="noConversion"/>
  </si>
  <si>
    <r>
      <rPr>
        <sz val="12"/>
        <rFont val="細明體"/>
        <family val="3"/>
        <charset val="136"/>
      </rPr>
      <t xml:space="preserve">年齡中位數
</t>
    </r>
    <r>
      <rPr>
        <sz val="12"/>
        <rFont val="Times New Roman"/>
        <family val="1"/>
      </rPr>
      <t>Median age</t>
    </r>
    <phoneticPr fontId="7" type="noConversion"/>
  </si>
  <si>
    <t>人次</t>
    <phoneticPr fontId="7" type="noConversion"/>
  </si>
  <si>
    <t>人次</t>
    <phoneticPr fontId="2" type="noConversion"/>
  </si>
  <si>
    <t>往內地行程目的</t>
    <phoneticPr fontId="6" type="noConversion"/>
  </si>
  <si>
    <t>往香港行程目的</t>
    <phoneticPr fontId="7" type="noConversion"/>
  </si>
  <si>
    <r>
      <rPr>
        <b/>
        <sz val="12"/>
        <rFont val="新細明體"/>
        <family val="1"/>
        <charset val="136"/>
      </rPr>
      <t xml:space="preserve">男性總計
</t>
    </r>
    <r>
      <rPr>
        <b/>
        <sz val="12"/>
        <rFont val="Times New Roman"/>
        <family val="1"/>
      </rPr>
      <t>Male total</t>
    </r>
    <phoneticPr fontId="7" type="noConversion"/>
  </si>
  <si>
    <r>
      <rPr>
        <b/>
        <sz val="12"/>
        <rFont val="新細明體"/>
        <family val="1"/>
        <charset val="136"/>
      </rPr>
      <t xml:space="preserve">女性總計
</t>
    </r>
    <r>
      <rPr>
        <b/>
        <sz val="12"/>
        <rFont val="Times New Roman"/>
        <family val="1"/>
      </rPr>
      <t>Female total</t>
    </r>
    <phoneticPr fontId="7" type="noConversion"/>
  </si>
  <si>
    <r>
      <rPr>
        <b/>
        <sz val="12"/>
        <rFont val="新細明體"/>
        <family val="1"/>
        <charset val="136"/>
      </rPr>
      <t xml:space="preserve">全部總計
</t>
    </r>
    <r>
      <rPr>
        <b/>
        <sz val="12"/>
        <rFont val="Times New Roman"/>
        <family val="1"/>
      </rPr>
      <t>Both sexes</t>
    </r>
    <phoneticPr fontId="7" type="noConversion"/>
  </si>
  <si>
    <t>Table 3A.2d : Average Daily Passenger Trips between Hong Kong and the Mainland made by People Living in Hong Kong by Duration of Stay in the Mainland</t>
  </si>
  <si>
    <t>邊界列車
Boundary train</t>
  </si>
  <si>
    <t>穿梭巴士
Shuttle bus</t>
  </si>
  <si>
    <t>過境巴士
Coach</t>
  </si>
  <si>
    <t>私家車
Private car</t>
  </si>
  <si>
    <t>飛機
Air</t>
  </si>
  <si>
    <t>渡輪
Ferry</t>
  </si>
  <si>
    <t>直通車
Through train</t>
  </si>
  <si>
    <t>其他
Others</t>
  </si>
  <si>
    <r>
      <rPr>
        <sz val="12"/>
        <rFont val="細明體"/>
        <family val="3"/>
        <charset val="136"/>
      </rPr>
      <t>性別比率</t>
    </r>
    <r>
      <rPr>
        <sz val="12"/>
        <rFont val="Times New Roman"/>
        <family val="1"/>
      </rPr>
      <t xml:space="preserve"> (</t>
    </r>
    <r>
      <rPr>
        <sz val="12"/>
        <rFont val="細明體"/>
        <family val="3"/>
        <charset val="136"/>
      </rPr>
      <t>相對每一名女性的男性數目</t>
    </r>
    <r>
      <rPr>
        <sz val="12"/>
        <rFont val="Times New Roman"/>
        <family val="1"/>
      </rPr>
      <t>)</t>
    </r>
    <r>
      <rPr>
        <sz val="12"/>
        <rFont val="細明體"/>
        <family val="3"/>
        <charset val="136"/>
      </rPr>
      <t xml:space="preserve">
</t>
    </r>
    <r>
      <rPr>
        <sz val="12"/>
        <rFont val="Times New Roman"/>
        <family val="1"/>
      </rPr>
      <t>Sex ratio (males per 1 female)</t>
    </r>
    <phoneticPr fontId="7" type="noConversion"/>
  </si>
  <si>
    <t>性別比率 (相對每一名女性的男性數目)
Sex ratio (males per 1 female)</t>
  </si>
  <si>
    <r>
      <rPr>
        <b/>
        <sz val="12"/>
        <rFont val="新細明體"/>
        <family val="1"/>
        <charset val="136"/>
      </rPr>
      <t xml:space="preserve">總計
</t>
    </r>
    <r>
      <rPr>
        <b/>
        <sz val="12"/>
        <rFont val="Times New Roman"/>
        <family val="1"/>
      </rPr>
      <t>Total</t>
    </r>
    <phoneticPr fontId="7" type="noConversion"/>
  </si>
  <si>
    <t>私家車
Private car</t>
    <phoneticPr fontId="7" type="noConversion"/>
  </si>
  <si>
    <t>飛機
Air</t>
    <phoneticPr fontId="7" type="noConversion"/>
  </si>
  <si>
    <t>過境巴士
Coach</t>
    <phoneticPr fontId="7" type="noConversion"/>
  </si>
  <si>
    <r>
      <rPr>
        <sz val="12"/>
        <rFont val="新細明體"/>
        <family val="1"/>
        <charset val="136"/>
      </rPr>
      <t>人次</t>
    </r>
    <phoneticPr fontId="7" type="noConversion"/>
  </si>
  <si>
    <r>
      <rPr>
        <sz val="12"/>
        <rFont val="新細明體"/>
        <family val="1"/>
        <charset val="136"/>
      </rPr>
      <t>人次</t>
    </r>
    <phoneticPr fontId="2" type="noConversion"/>
  </si>
  <si>
    <r>
      <rPr>
        <b/>
        <sz val="12"/>
        <rFont val="新細明體"/>
        <family val="1"/>
        <charset val="136"/>
      </rPr>
      <t xml:space="preserve">小計
</t>
    </r>
    <r>
      <rPr>
        <b/>
        <sz val="12"/>
        <rFont val="Times New Roman"/>
        <family val="1"/>
      </rPr>
      <t>Sub-total</t>
    </r>
    <phoneticPr fontId="7" type="noConversion"/>
  </si>
  <si>
    <t>東莞
Dongguan</t>
  </si>
  <si>
    <t>廣州
Guangzhou</t>
  </si>
  <si>
    <t>江門
Jiangmen</t>
  </si>
  <si>
    <t>中山
Zhongshan</t>
  </si>
  <si>
    <t>佛山
Foshan</t>
  </si>
  <si>
    <t>Table 3A.2b : Average Daily Passenger Trips between Hong Kong and the Mainland made by People Living in Hong Kong by Trip Purpose to the Mainland and Transport Mode</t>
  </si>
  <si>
    <t>Table 3A.9 : Average Daily Passenger Trips between Hong Kong and the Mainland with Trip Ends outside Guangdong Province by Transportation Hub Used in Guangdong Province</t>
  </si>
  <si>
    <t>Note : * Passengers may visit more than one place in Hong Kong.</t>
    <phoneticPr fontId="2" type="noConversion"/>
  </si>
  <si>
    <r>
      <rPr>
        <sz val="12"/>
        <rFont val="細明體"/>
        <family val="3"/>
        <charset val="136"/>
      </rPr>
      <t>註釋</t>
    </r>
    <r>
      <rPr>
        <sz val="12"/>
        <rFont val="Times New Roman"/>
        <family val="1"/>
      </rPr>
      <t xml:space="preserve"> : * </t>
    </r>
    <r>
      <rPr>
        <sz val="12"/>
        <rFont val="細明體"/>
        <family val="3"/>
        <charset val="136"/>
      </rPr>
      <t>旅客可到訪多於一個香港地方。</t>
    </r>
    <phoneticPr fontId="7" type="noConversion"/>
  </si>
  <si>
    <t>#</t>
  </si>
  <si>
    <r>
      <rPr>
        <sz val="12"/>
        <rFont val="新細明體"/>
        <family val="1"/>
        <charset val="136"/>
      </rPr>
      <t>往內地行程目的</t>
    </r>
    <r>
      <rPr>
        <sz val="12"/>
        <rFont val="Times New Roman"/>
        <family val="1"/>
      </rPr>
      <t xml:space="preserve"> / 交通工具類型
Trip purpose to the Mainland / 
Transport mode</t>
    </r>
  </si>
  <si>
    <r>
      <rPr>
        <sz val="12"/>
        <rFont val="新細明體"/>
        <family val="1"/>
        <charset val="136"/>
      </rPr>
      <t xml:space="preserve">邊界列車
</t>
    </r>
    <r>
      <rPr>
        <sz val="12"/>
        <rFont val="Times New Roman"/>
        <family val="1"/>
      </rPr>
      <t>Boundary train</t>
    </r>
  </si>
  <si>
    <t>Table 3A.4b : Average Daily Passenger Trips between Hong Kong and the Mainland made by Visitors from the Mainland by Trip Purpose to Hong Kong and Transport Mode</t>
  </si>
  <si>
    <r>
      <rPr>
        <sz val="12"/>
        <rFont val="新細明體"/>
        <family val="1"/>
        <charset val="136"/>
      </rPr>
      <t>往香港行程目的</t>
    </r>
    <r>
      <rPr>
        <sz val="12"/>
        <rFont val="Times New Roman"/>
        <family val="1"/>
      </rPr>
      <t xml:space="preserve"> / </t>
    </r>
    <r>
      <rPr>
        <sz val="12"/>
        <rFont val="新細明體"/>
        <family val="1"/>
        <charset val="136"/>
      </rPr>
      <t xml:space="preserve">交通工具類型
</t>
    </r>
    <r>
      <rPr>
        <sz val="12"/>
        <rFont val="Times New Roman"/>
        <family val="1"/>
      </rPr>
      <t>Trip purpose to Hong Kong / 
Transport mode</t>
    </r>
  </si>
  <si>
    <r>
      <rPr>
        <sz val="12"/>
        <rFont val="細明體"/>
        <family val="3"/>
        <charset val="136"/>
      </rPr>
      <t xml:space="preserve">未決定離港後的目的地
</t>
    </r>
    <r>
      <rPr>
        <sz val="12"/>
        <rFont val="Times New Roman"/>
        <family val="1"/>
      </rPr>
      <t>Places to go after leaving 
Hong Kong not decided</t>
    </r>
  </si>
  <si>
    <r>
      <rPr>
        <sz val="12"/>
        <rFont val="細明體"/>
        <family val="3"/>
        <charset val="136"/>
      </rPr>
      <t xml:space="preserve">其他地方
</t>
    </r>
    <r>
      <rPr>
        <sz val="12"/>
        <rFont val="Times New Roman"/>
        <family val="1"/>
      </rPr>
      <t>Other places</t>
    </r>
  </si>
  <si>
    <r>
      <rPr>
        <sz val="12"/>
        <rFont val="新細明體"/>
        <family val="1"/>
        <charset val="136"/>
      </rPr>
      <t>往香港行程目的</t>
    </r>
    <r>
      <rPr>
        <sz val="12"/>
        <rFont val="Times New Roman"/>
        <family val="1"/>
      </rPr>
      <t xml:space="preserve"> / 
</t>
    </r>
    <r>
      <rPr>
        <sz val="12"/>
        <rFont val="新細明體"/>
        <family val="1"/>
        <charset val="136"/>
      </rPr>
      <t xml:space="preserve">在香港逗留時間
</t>
    </r>
    <r>
      <rPr>
        <sz val="12"/>
        <rFont val="Times New Roman"/>
        <family val="1"/>
      </rPr>
      <t>Trip purpose to Hong Kong / 
Duration of stay in Hong Kong</t>
    </r>
  </si>
  <si>
    <r>
      <rPr>
        <sz val="12"/>
        <rFont val="新細明體"/>
        <family val="1"/>
        <charset val="136"/>
      </rPr>
      <t xml:space="preserve">私家車
</t>
    </r>
    <r>
      <rPr>
        <sz val="12"/>
        <rFont val="Times New Roman"/>
        <family val="1"/>
      </rPr>
      <t>Private car</t>
    </r>
  </si>
  <si>
    <r>
      <rPr>
        <sz val="12"/>
        <rFont val="新細明體"/>
        <family val="1"/>
        <charset val="136"/>
      </rPr>
      <t xml:space="preserve">「一簽多行」的「個人遊」
</t>
    </r>
    <r>
      <rPr>
        <sz val="12"/>
        <rFont val="Times New Roman"/>
        <family val="1"/>
      </rPr>
      <t>One-year Multiple-entry Individual Visit Scheme</t>
    </r>
  </si>
  <si>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</si>
  <si>
    <r>
      <t xml:space="preserve">在香港的住宿類型
</t>
    </r>
    <r>
      <rPr>
        <sz val="12"/>
        <rFont val="Times New Roman"/>
        <family val="1"/>
      </rPr>
      <t>Type of accommodation in Hong Kong</t>
    </r>
  </si>
  <si>
    <t>Round to integer</t>
    <phoneticPr fontId="7" type="noConversion"/>
  </si>
  <si>
    <t>統計調查</t>
    <phoneticPr fontId="7" type="noConversion"/>
  </si>
  <si>
    <t>Survey</t>
    <phoneticPr fontId="7" type="noConversion"/>
  </si>
  <si>
    <t>2013/14</t>
    <phoneticPr fontId="7" type="noConversion"/>
  </si>
  <si>
    <t>Day group - wt_trip7</t>
    <phoneticPr fontId="7" type="noConversion"/>
  </si>
  <si>
    <r>
      <rPr>
        <sz val="12"/>
        <rFont val="細明體"/>
        <family val="3"/>
        <charset val="136"/>
      </rPr>
      <t>統計調查</t>
    </r>
    <phoneticPr fontId="7" type="noConversion"/>
  </si>
  <si>
    <r>
      <rPr>
        <sz val="12"/>
        <rFont val="細明體"/>
        <family val="3"/>
        <charset val="136"/>
      </rPr>
      <t>性別比率</t>
    </r>
    <r>
      <rPr>
        <sz val="12"/>
        <rFont val="Times New Roman"/>
        <family val="1"/>
      </rPr>
      <t xml:space="preserve"> (</t>
    </r>
    <r>
      <rPr>
        <sz val="12"/>
        <rFont val="細明體"/>
        <family val="3"/>
        <charset val="136"/>
      </rPr>
      <t>相對每一名女性的男性數目</t>
    </r>
    <r>
      <rPr>
        <sz val="12"/>
        <rFont val="Times New Roman"/>
        <family val="1"/>
      </rPr>
      <t>)
Sex ratio (males per 1 female)</t>
    </r>
    <phoneticPr fontId="7" type="noConversion"/>
  </si>
  <si>
    <t>Day group - wt_trip11</t>
    <phoneticPr fontId="7" type="noConversion"/>
  </si>
  <si>
    <t>總計
Total</t>
  </si>
  <si>
    <t>消閒*
Leisure*</t>
  </si>
  <si>
    <t>探望親友
Visiting relatives and friends</t>
  </si>
  <si>
    <t>公幹
Business</t>
  </si>
  <si>
    <t>其他目的
Other purposes</t>
  </si>
  <si>
    <t>上班
Work</t>
  </si>
  <si>
    <r>
      <rPr>
        <b/>
        <sz val="14"/>
        <rFont val="新細明體"/>
        <family val="1"/>
        <charset val="136"/>
      </rPr>
      <t>表</t>
    </r>
    <r>
      <rPr>
        <b/>
        <sz val="14"/>
        <rFont val="Times New Roman"/>
        <family val="1"/>
      </rPr>
      <t xml:space="preserve"> 3A.6f : </t>
    </r>
    <r>
      <rPr>
        <b/>
        <sz val="14"/>
        <rFont val="新細明體"/>
        <family val="1"/>
        <charset val="136"/>
      </rPr>
      <t>按簽注類型劃分的</t>
    </r>
    <r>
      <rPr>
        <b/>
        <sz val="14"/>
        <color indexed="10"/>
        <rFont val="新細明體"/>
        <family val="1"/>
        <charset val="136"/>
      </rPr>
      <t>來自內地的不過夜旅客往來香港及內地的平均每日旅客人次</t>
    </r>
    <phoneticPr fontId="7" type="noConversion"/>
  </si>
  <si>
    <t>Table 3A.6f : Average Daily Passenger Trips between Hong Kong and the Mainland made by Same-day Visitors from the Mainland by Type of Endorsement</t>
    <phoneticPr fontId="7" type="noConversion"/>
  </si>
  <si>
    <t>Including SkyPier transfer</t>
    <phoneticPr fontId="7" type="noConversion"/>
  </si>
  <si>
    <t>Excluding SkyPier transfer</t>
    <phoneticPr fontId="7" type="noConversion"/>
  </si>
  <si>
    <t>Table 3A.6b : Average Daily Passenger Trips between Hong Kong and the Mainland made by Same-day Visitors from the Mainland by Transport Mode</t>
    <phoneticPr fontId="7" type="noConversion"/>
  </si>
  <si>
    <r>
      <rPr>
        <b/>
        <sz val="14"/>
        <rFont val="新細明體"/>
        <family val="1"/>
        <charset val="136"/>
      </rPr>
      <t>表</t>
    </r>
    <r>
      <rPr>
        <b/>
        <sz val="14"/>
        <rFont val="Times New Roman"/>
        <family val="1"/>
      </rPr>
      <t xml:space="preserve"> 3A.1a</t>
    </r>
    <r>
      <rPr>
        <b/>
        <sz val="14"/>
        <rFont val="新細明體"/>
        <family val="1"/>
        <charset val="136"/>
      </rPr>
      <t>：按週內每天及方向劃分的往來香港及內地的平均每日旅客人次</t>
    </r>
    <phoneticPr fontId="7" type="noConversion"/>
  </si>
  <si>
    <r>
      <rPr>
        <b/>
        <sz val="14"/>
        <rFont val="新細明體"/>
        <family val="1"/>
        <charset val="136"/>
      </rPr>
      <t>表</t>
    </r>
    <r>
      <rPr>
        <b/>
        <sz val="14"/>
        <rFont val="Times New Roman"/>
        <family val="1"/>
      </rPr>
      <t xml:space="preserve"> 3A.1b : </t>
    </r>
    <r>
      <rPr>
        <b/>
        <sz val="14"/>
        <rFont val="新細明體"/>
        <family val="1"/>
        <charset val="136"/>
      </rPr>
      <t>按交通工具類型劃分的往來香港及內地的平均每日旅客人次</t>
    </r>
    <phoneticPr fontId="7" type="noConversion"/>
  </si>
  <si>
    <r>
      <rPr>
        <b/>
        <sz val="14"/>
        <rFont val="細明體"/>
        <family val="3"/>
        <charset val="136"/>
      </rPr>
      <t>表</t>
    </r>
    <r>
      <rPr>
        <b/>
        <sz val="14"/>
        <rFont val="Times New Roman"/>
        <family val="1"/>
      </rPr>
      <t xml:space="preserve"> 3A.2a</t>
    </r>
    <r>
      <rPr>
        <b/>
        <sz val="14"/>
        <rFont val="新細明體"/>
        <family val="1"/>
        <charset val="136"/>
      </rPr>
      <t>：按往內地行程目的劃分的居於香港人士往來香港及內地的平均每日旅客人次</t>
    </r>
    <phoneticPr fontId="7" type="noConversion"/>
  </si>
  <si>
    <r>
      <rPr>
        <b/>
        <sz val="14"/>
        <rFont val="新細明體"/>
        <family val="1"/>
        <charset val="136"/>
      </rPr>
      <t>表</t>
    </r>
    <r>
      <rPr>
        <b/>
        <sz val="14"/>
        <rFont val="Times New Roman"/>
        <family val="1"/>
      </rPr>
      <t xml:space="preserve"> 3A.2b</t>
    </r>
    <r>
      <rPr>
        <b/>
        <sz val="14"/>
        <rFont val="新細明體"/>
        <family val="1"/>
        <charset val="136"/>
      </rPr>
      <t>：按往內地行程目的及交通工具類型劃分的居於香港人士往來香港及內地的平均每日旅客人次</t>
    </r>
    <phoneticPr fontId="7" type="noConversion"/>
  </si>
  <si>
    <r>
      <rPr>
        <b/>
        <sz val="14"/>
        <rFont val="新細明體"/>
        <family val="1"/>
        <charset val="136"/>
      </rPr>
      <t>表</t>
    </r>
    <r>
      <rPr>
        <b/>
        <sz val="14"/>
        <rFont val="Times New Roman"/>
        <family val="1"/>
      </rPr>
      <t xml:space="preserve"> 3A.3a : </t>
    </r>
    <r>
      <rPr>
        <b/>
        <sz val="14"/>
        <rFont val="新細明體"/>
        <family val="1"/>
        <charset val="136"/>
      </rPr>
      <t>按往香港行程目的劃分的居於內地的香港居民往來香港及內地的平均每日旅客人次</t>
    </r>
    <phoneticPr fontId="7" type="noConversion"/>
  </si>
  <si>
    <r>
      <rPr>
        <b/>
        <sz val="14"/>
        <rFont val="新細明體"/>
        <family val="1"/>
        <charset val="136"/>
      </rPr>
      <t>表</t>
    </r>
    <r>
      <rPr>
        <b/>
        <sz val="14"/>
        <rFont val="Times New Roman"/>
        <family val="1"/>
      </rPr>
      <t xml:space="preserve"> 3A.4a : </t>
    </r>
    <r>
      <rPr>
        <b/>
        <sz val="14"/>
        <rFont val="新細明體"/>
        <family val="1"/>
        <charset val="136"/>
      </rPr>
      <t>按往香港行程目的劃分的來自內地的旅客往來香港及內地的平均每日旅客人次</t>
    </r>
    <phoneticPr fontId="7" type="noConversion"/>
  </si>
  <si>
    <r>
      <rPr>
        <b/>
        <sz val="14"/>
        <rFont val="新細明體"/>
        <family val="1"/>
        <charset val="136"/>
      </rPr>
      <t>表</t>
    </r>
    <r>
      <rPr>
        <b/>
        <sz val="14"/>
        <rFont val="Times New Roman"/>
        <family val="1"/>
      </rPr>
      <t xml:space="preserve"> 3A.4b</t>
    </r>
    <r>
      <rPr>
        <b/>
        <sz val="14"/>
        <rFont val="新細明體"/>
        <family val="1"/>
        <charset val="136"/>
      </rPr>
      <t>：按往香港行程目的及交通工具類型劃分的來自內地的旅客往來香港及內地的平均每日旅客人次</t>
    </r>
    <phoneticPr fontId="7" type="noConversion"/>
  </si>
  <si>
    <r>
      <rPr>
        <b/>
        <sz val="14"/>
        <rFont val="新細明體"/>
        <family val="1"/>
        <charset val="136"/>
      </rPr>
      <t>表</t>
    </r>
    <r>
      <rPr>
        <b/>
        <sz val="14"/>
        <rFont val="Times New Roman"/>
        <family val="1"/>
      </rPr>
      <t xml:space="preserve"> 3A.4c</t>
    </r>
    <r>
      <rPr>
        <b/>
        <sz val="14"/>
        <rFont val="新細明體"/>
        <family val="1"/>
        <charset val="136"/>
      </rPr>
      <t>：按在內地的起訖點劃分的來自內地的旅客往來香港及內地的平均每日旅客人次</t>
    </r>
    <phoneticPr fontId="7" type="noConversion"/>
  </si>
  <si>
    <r>
      <rPr>
        <b/>
        <sz val="14"/>
        <rFont val="新細明體"/>
        <family val="1"/>
        <charset val="136"/>
      </rPr>
      <t>表</t>
    </r>
    <r>
      <rPr>
        <b/>
        <sz val="14"/>
        <rFont val="Times New Roman"/>
        <family val="1"/>
      </rPr>
      <t xml:space="preserve"> 3A.4e</t>
    </r>
    <r>
      <rPr>
        <b/>
        <sz val="14"/>
        <rFont val="新細明體"/>
        <family val="1"/>
        <charset val="136"/>
      </rPr>
      <t>：按往香港行程目的及在香港逗留時間劃分的來自內地的旅客往來香港及內地的平均每日旅客人次</t>
    </r>
    <r>
      <rPr>
        <b/>
        <sz val="14"/>
        <rFont val="Times New Roman"/>
        <family val="1"/>
      </rPr>
      <t/>
    </r>
    <phoneticPr fontId="7" type="noConversion"/>
  </si>
  <si>
    <r>
      <rPr>
        <b/>
        <sz val="14"/>
        <rFont val="新細明體"/>
        <family val="1"/>
        <charset val="136"/>
      </rPr>
      <t>表</t>
    </r>
    <r>
      <rPr>
        <b/>
        <sz val="14"/>
        <rFont val="Times New Roman"/>
        <family val="1"/>
      </rPr>
      <t xml:space="preserve"> 3A.4g : </t>
    </r>
    <r>
      <rPr>
        <b/>
        <sz val="14"/>
        <rFont val="新細明體"/>
        <family val="1"/>
        <charset val="136"/>
      </rPr>
      <t>按簽注類型劃分的來自內地的旅客往來香港及內地的平均每日旅客人次</t>
    </r>
    <phoneticPr fontId="7" type="noConversion"/>
  </si>
  <si>
    <r>
      <rPr>
        <b/>
        <sz val="14"/>
        <rFont val="新細明體"/>
        <family val="1"/>
        <charset val="136"/>
      </rPr>
      <t>表</t>
    </r>
    <r>
      <rPr>
        <b/>
        <sz val="14"/>
        <rFont val="Times New Roman"/>
        <family val="1"/>
      </rPr>
      <t xml:space="preserve"> 3A.6e : </t>
    </r>
    <r>
      <rPr>
        <b/>
        <sz val="14"/>
        <rFont val="新細明體"/>
        <family val="1"/>
        <charset val="136"/>
      </rPr>
      <t>按在內地的起訖點劃分的來自內地的不過夜旅客往來香港及內地的平均每日旅客人次</t>
    </r>
    <phoneticPr fontId="7" type="noConversion"/>
  </si>
  <si>
    <r>
      <rPr>
        <b/>
        <sz val="14"/>
        <rFont val="新細明體"/>
        <family val="1"/>
        <charset val="136"/>
      </rPr>
      <t>表</t>
    </r>
    <r>
      <rPr>
        <b/>
        <sz val="14"/>
        <rFont val="Times New Roman"/>
        <family val="1"/>
      </rPr>
      <t xml:space="preserve"> 3A.9</t>
    </r>
    <r>
      <rPr>
        <b/>
        <sz val="14"/>
        <rFont val="新細明體"/>
        <family val="1"/>
        <charset val="136"/>
      </rPr>
      <t>：按在廣東省所使用的交通樞紐劃分的起訖點為廣東省以外的往來香港及內地的平均每日旅客人次</t>
    </r>
    <phoneticPr fontId="7" type="noConversion"/>
  </si>
  <si>
    <r>
      <rPr>
        <i/>
        <sz val="12"/>
        <rFont val="細明體"/>
        <family val="3"/>
        <charset val="136"/>
      </rPr>
      <t>惠州</t>
    </r>
    <r>
      <rPr>
        <i/>
        <sz val="12"/>
        <rFont val="Times New Roman"/>
        <family val="1"/>
      </rPr>
      <t xml:space="preserve"> (</t>
    </r>
    <r>
      <rPr>
        <i/>
        <sz val="12"/>
        <rFont val="細明體"/>
        <family val="3"/>
        <charset val="136"/>
      </rPr>
      <t>不包括龍門縣</t>
    </r>
    <r>
      <rPr>
        <i/>
        <sz val="12"/>
        <rFont val="Times New Roman"/>
        <family val="1"/>
      </rPr>
      <t>)
Huizhou (Excluding Longmen County)</t>
    </r>
    <phoneticPr fontId="7" type="noConversion"/>
  </si>
  <si>
    <r>
      <rPr>
        <b/>
        <sz val="14"/>
        <rFont val="新細明體"/>
        <family val="1"/>
        <charset val="136"/>
      </rPr>
      <t>表</t>
    </r>
    <r>
      <rPr>
        <b/>
        <sz val="14"/>
        <rFont val="Times New Roman"/>
        <family val="1"/>
      </rPr>
      <t xml:space="preserve"> 3A.6b : </t>
    </r>
    <r>
      <rPr>
        <b/>
        <sz val="14"/>
        <rFont val="新細明體"/>
        <family val="1"/>
        <charset val="136"/>
      </rPr>
      <t>按交通工具類型劃分的來自內地的不過夜旅客往來香港及內地的平均每日旅客人次</t>
    </r>
    <phoneticPr fontId="7" type="noConversion"/>
  </si>
  <si>
    <t>Total</t>
    <phoneticPr fontId="7" type="noConversion"/>
  </si>
  <si>
    <t/>
  </si>
  <si>
    <t>2014</t>
  </si>
  <si>
    <t>Total</t>
  </si>
  <si>
    <t>No</t>
  </si>
  <si>
    <t>Yes</t>
  </si>
  <si>
    <t>.00</t>
  </si>
  <si>
    <t>Shenzhen Bao'an International Airport</t>
  </si>
  <si>
    <t>Other airports in Guangdong Province</t>
  </si>
  <si>
    <t>Coach stations in Shenzhen</t>
  </si>
  <si>
    <t>Shenzhen train stations</t>
  </si>
  <si>
    <t>Other train stations in Guangdong Province</t>
  </si>
  <si>
    <t>Ferry piers</t>
  </si>
  <si>
    <t>Other coach stations in Guangdong Province</t>
  </si>
  <si>
    <t>None</t>
  </si>
  <si>
    <r>
      <rPr>
        <sz val="12"/>
        <rFont val="細明體"/>
        <family val="3"/>
        <charset val="136"/>
      </rPr>
      <t>百分比</t>
    </r>
  </si>
  <si>
    <r>
      <rPr>
        <sz val="12"/>
        <rFont val="細明體"/>
        <family val="3"/>
        <charset val="136"/>
      </rPr>
      <t>人次</t>
    </r>
    <phoneticPr fontId="2" type="noConversion"/>
  </si>
  <si>
    <r>
      <rPr>
        <sz val="12"/>
        <rFont val="細明體"/>
        <family val="3"/>
        <charset val="136"/>
      </rPr>
      <t>人次</t>
    </r>
    <phoneticPr fontId="7" type="noConversion"/>
  </si>
  <si>
    <t>Table 3A.1c : Average Daily Passenger Trips between Hong Kong and the Mainland by Control Point Used</t>
    <phoneticPr fontId="7" type="noConversion"/>
  </si>
  <si>
    <r>
      <rPr>
        <b/>
        <sz val="14"/>
        <rFont val="細明體"/>
        <family val="3"/>
        <charset val="136"/>
      </rPr>
      <t>表</t>
    </r>
    <r>
      <rPr>
        <b/>
        <sz val="14"/>
        <rFont val="Times New Roman"/>
        <family val="1"/>
      </rPr>
      <t xml:space="preserve"> 3A.1c</t>
    </r>
    <r>
      <rPr>
        <b/>
        <sz val="14"/>
        <rFont val="細明體"/>
        <family val="3"/>
        <charset val="136"/>
      </rPr>
      <t>：按所用管制站劃分的往來香港及內地的平均每日旅客人次</t>
    </r>
    <phoneticPr fontId="7" type="noConversion"/>
  </si>
  <si>
    <t>所用管制站</t>
    <phoneticPr fontId="6" type="noConversion"/>
  </si>
  <si>
    <r>
      <rPr>
        <sz val="12"/>
        <rFont val="細明體"/>
        <family val="3"/>
        <charset val="136"/>
      </rPr>
      <t>在廣東省所使用的交通樞紐</t>
    </r>
    <r>
      <rPr>
        <sz val="12"/>
        <rFont val="Times New Roman"/>
        <family val="1"/>
      </rPr>
      <t>*</t>
    </r>
    <r>
      <rPr>
        <sz val="12"/>
        <rFont val="細明體"/>
        <family val="3"/>
        <charset val="136"/>
      </rPr>
      <t xml:space="preserve">
</t>
    </r>
    <r>
      <rPr>
        <sz val="12"/>
        <rFont val="Times New Roman"/>
        <family val="1"/>
      </rPr>
      <t>Transportation hub used in Guangdong Province*</t>
    </r>
  </si>
  <si>
    <t>2013/14</t>
    <phoneticPr fontId="7" type="noConversion"/>
  </si>
  <si>
    <t>統計調查</t>
    <phoneticPr fontId="7" type="noConversion"/>
  </si>
  <si>
    <r>
      <rPr>
        <sz val="12"/>
        <rFont val="細明體"/>
        <family val="3"/>
        <charset val="136"/>
      </rPr>
      <t>統計調查</t>
    </r>
    <phoneticPr fontId="7" type="noConversion"/>
  </si>
  <si>
    <t>Survey</t>
    <phoneticPr fontId="7" type="noConversion"/>
  </si>
  <si>
    <t>人次</t>
    <phoneticPr fontId="2" type="noConversion"/>
  </si>
  <si>
    <r>
      <rPr>
        <sz val="12"/>
        <rFont val="細明體"/>
        <family val="3"/>
        <charset val="136"/>
      </rPr>
      <t>百分比</t>
    </r>
    <phoneticPr fontId="2" type="noConversion"/>
  </si>
  <si>
    <r>
      <rPr>
        <b/>
        <sz val="12"/>
        <rFont val="細明體"/>
        <family val="3"/>
        <charset val="136"/>
      </rPr>
      <t xml:space="preserve">沒有 </t>
    </r>
    <r>
      <rPr>
        <b/>
        <sz val="12"/>
        <rFont val="Times New Roman"/>
        <family val="1"/>
      </rPr>
      <t>No</t>
    </r>
  </si>
  <si>
    <r>
      <rPr>
        <b/>
        <sz val="12"/>
        <rFont val="細明體"/>
        <family val="3"/>
        <charset val="136"/>
      </rPr>
      <t xml:space="preserve">有 </t>
    </r>
    <r>
      <rPr>
        <b/>
        <sz val="12"/>
        <rFont val="Times New Roman"/>
        <family val="1"/>
      </rPr>
      <t>Yes</t>
    </r>
  </si>
  <si>
    <r>
      <rPr>
        <i/>
        <sz val="12"/>
        <rFont val="細明體"/>
        <family val="3"/>
        <charset val="136"/>
      </rPr>
      <t xml:space="preserve">其中：
</t>
    </r>
    <r>
      <rPr>
        <i/>
        <sz val="12"/>
        <rFont val="Times New Roman"/>
        <family val="1"/>
      </rPr>
      <t>in which :</t>
    </r>
  </si>
  <si>
    <r>
      <rPr>
        <i/>
        <sz val="12"/>
        <rFont val="細明體"/>
        <family val="3"/>
        <charset val="136"/>
      </rPr>
      <t xml:space="preserve">深圳寶安國際機場
</t>
    </r>
    <r>
      <rPr>
        <i/>
        <sz val="12"/>
        <rFont val="Times New Roman"/>
        <family val="1"/>
      </rPr>
      <t>Shenzhen Bao'an International Airport</t>
    </r>
  </si>
  <si>
    <r>
      <rPr>
        <i/>
        <sz val="12"/>
        <rFont val="細明體"/>
        <family val="3"/>
        <charset val="136"/>
      </rPr>
      <t xml:space="preserve">廣東省其他機場
</t>
    </r>
    <r>
      <rPr>
        <i/>
        <sz val="12"/>
        <rFont val="Times New Roman"/>
        <family val="1"/>
      </rPr>
      <t>Other airports in Guangdong Province</t>
    </r>
    <phoneticPr fontId="7" type="noConversion"/>
  </si>
  <si>
    <r>
      <rPr>
        <i/>
        <sz val="12"/>
        <rFont val="細明體"/>
        <family val="3"/>
        <charset val="136"/>
      </rPr>
      <t xml:space="preserve">廣東省其他火車站
</t>
    </r>
    <r>
      <rPr>
        <i/>
        <sz val="12"/>
        <rFont val="Times New Roman"/>
        <family val="1"/>
      </rPr>
      <t>Other train stations in Guangdong Province</t>
    </r>
    <phoneticPr fontId="7" type="noConversion"/>
  </si>
  <si>
    <r>
      <rPr>
        <i/>
        <sz val="12"/>
        <rFont val="細明體"/>
        <family val="3"/>
        <charset val="136"/>
      </rPr>
      <t xml:space="preserve">渡船碼頭
</t>
    </r>
    <r>
      <rPr>
        <i/>
        <sz val="12"/>
        <rFont val="Times New Roman"/>
        <family val="1"/>
      </rPr>
      <t>Ferry piers</t>
    </r>
    <phoneticPr fontId="7" type="noConversion"/>
  </si>
  <si>
    <r>
      <rPr>
        <i/>
        <sz val="12"/>
        <rFont val="細明體"/>
        <family val="3"/>
        <charset val="136"/>
      </rPr>
      <t xml:space="preserve">深圳市長途汽車站
</t>
    </r>
    <r>
      <rPr>
        <i/>
        <sz val="12"/>
        <rFont val="Times New Roman"/>
        <family val="1"/>
      </rPr>
      <t>Coach stations in Shenzhen</t>
    </r>
    <phoneticPr fontId="7" type="noConversion"/>
  </si>
  <si>
    <r>
      <rPr>
        <i/>
        <sz val="12"/>
        <rFont val="細明體"/>
        <family val="3"/>
        <charset val="136"/>
      </rPr>
      <t xml:space="preserve">廣東省其他長途汽車站
</t>
    </r>
    <r>
      <rPr>
        <i/>
        <sz val="12"/>
        <rFont val="Times New Roman"/>
        <family val="1"/>
      </rPr>
      <t>Other coach stations in Guangdong Province</t>
    </r>
    <phoneticPr fontId="7" type="noConversion"/>
  </si>
  <si>
    <r>
      <rPr>
        <b/>
        <sz val="12"/>
        <rFont val="細明體"/>
        <family val="3"/>
        <charset val="136"/>
      </rPr>
      <t xml:space="preserve">總計
</t>
    </r>
    <r>
      <rPr>
        <b/>
        <sz val="12"/>
        <rFont val="Times New Roman"/>
        <family val="1"/>
      </rPr>
      <t>Total</t>
    </r>
    <phoneticPr fontId="7" type="noConversion"/>
  </si>
  <si>
    <r>
      <rPr>
        <sz val="12"/>
        <rFont val="細明體"/>
        <family val="3"/>
        <charset val="136"/>
      </rPr>
      <t>註釋</t>
    </r>
    <r>
      <rPr>
        <sz val="12"/>
        <rFont val="Times New Roman"/>
        <family val="1"/>
      </rPr>
      <t xml:space="preserve"> : * </t>
    </r>
    <r>
      <rPr>
        <sz val="12"/>
        <rFont val="細明體"/>
        <family val="3"/>
        <charset val="136"/>
      </rPr>
      <t>旅客可使用多於一個交通樞紐。</t>
    </r>
    <phoneticPr fontId="7" type="noConversion"/>
  </si>
  <si>
    <t>Note : * Passengers may use more than one transportation hub.</t>
    <phoneticPr fontId="7" type="noConversion"/>
  </si>
  <si>
    <t>Round to integer</t>
    <phoneticPr fontId="7" type="noConversion"/>
  </si>
  <si>
    <t>2013/14</t>
    <phoneticPr fontId="7" type="noConversion"/>
  </si>
  <si>
    <r>
      <rPr>
        <i/>
        <sz val="12"/>
        <rFont val="細明體"/>
        <family val="3"/>
        <charset val="136"/>
      </rPr>
      <t xml:space="preserve">廣東省其他機場
</t>
    </r>
    <r>
      <rPr>
        <i/>
        <sz val="12"/>
        <rFont val="Times New Roman"/>
        <family val="1"/>
      </rPr>
      <t>Other airports in Guangdong Province</t>
    </r>
    <phoneticPr fontId="7" type="noConversion"/>
  </si>
  <si>
    <r>
      <rPr>
        <i/>
        <sz val="12"/>
        <rFont val="細明體"/>
        <family val="3"/>
        <charset val="136"/>
      </rPr>
      <t xml:space="preserve">深圳市火車站
</t>
    </r>
    <r>
      <rPr>
        <i/>
        <sz val="12"/>
        <rFont val="Times New Roman"/>
        <family val="1"/>
      </rPr>
      <t>Shenzhen train stations</t>
    </r>
    <phoneticPr fontId="7" type="noConversion"/>
  </si>
  <si>
    <r>
      <rPr>
        <i/>
        <sz val="12"/>
        <rFont val="細明體"/>
        <family val="3"/>
        <charset val="136"/>
      </rPr>
      <t xml:space="preserve">廣東省其他火車站
</t>
    </r>
    <r>
      <rPr>
        <i/>
        <sz val="12"/>
        <rFont val="Times New Roman"/>
        <family val="1"/>
      </rPr>
      <t>Other train stations in Guangdong Province</t>
    </r>
    <phoneticPr fontId="7" type="noConversion"/>
  </si>
  <si>
    <r>
      <rPr>
        <sz val="12"/>
        <rFont val="細明體"/>
        <family val="3"/>
        <charset val="136"/>
      </rPr>
      <t>居於內地的香港居民</t>
    </r>
    <phoneticPr fontId="2" type="noConversion"/>
  </si>
  <si>
    <r>
      <rPr>
        <sz val="12"/>
        <rFont val="細明體"/>
        <family val="3"/>
        <charset val="136"/>
      </rPr>
      <t>來自內地的旅客</t>
    </r>
    <phoneticPr fontId="2" type="noConversion"/>
  </si>
  <si>
    <r>
      <rPr>
        <sz val="12"/>
        <rFont val="細明體"/>
        <family val="3"/>
        <charset val="136"/>
      </rPr>
      <t>居於其他地方人士</t>
    </r>
    <phoneticPr fontId="2" type="noConversion"/>
  </si>
  <si>
    <r>
      <rPr>
        <i/>
        <sz val="12"/>
        <rFont val="細明體"/>
        <family val="3"/>
        <charset val="136"/>
      </rPr>
      <t xml:space="preserve">尖沙咀
</t>
    </r>
    <r>
      <rPr>
        <i/>
        <sz val="12"/>
        <rFont val="Times New Roman"/>
        <family val="1"/>
      </rPr>
      <t>Tsim Sha Tsui</t>
    </r>
    <phoneticPr fontId="7" type="noConversion"/>
  </si>
  <si>
    <r>
      <rPr>
        <i/>
        <sz val="12"/>
        <rFont val="細明體"/>
        <family val="3"/>
        <charset val="136"/>
      </rPr>
      <t xml:space="preserve">上水
</t>
    </r>
    <r>
      <rPr>
        <i/>
        <sz val="12"/>
        <rFont val="Times New Roman"/>
        <family val="1"/>
      </rPr>
      <t>Sheung Shui</t>
    </r>
    <phoneticPr fontId="7" type="noConversion"/>
  </si>
  <si>
    <r>
      <rPr>
        <sz val="12"/>
        <rFont val="細明體"/>
        <family val="3"/>
        <charset val="136"/>
      </rPr>
      <t xml:space="preserve">羅湖管制站
</t>
    </r>
    <r>
      <rPr>
        <sz val="12"/>
        <rFont val="Times New Roman"/>
        <family val="1"/>
      </rPr>
      <t>Lo Wu Control Point</t>
    </r>
    <phoneticPr fontId="7" type="noConversion"/>
  </si>
  <si>
    <r>
      <rPr>
        <sz val="12"/>
        <rFont val="細明體"/>
        <family val="3"/>
        <charset val="136"/>
      </rPr>
      <t>落馬洲支線管制站</t>
    </r>
    <r>
      <rPr>
        <vertAlign val="superscript"/>
        <sz val="12"/>
        <rFont val="Times New Roman"/>
        <family val="1"/>
      </rPr>
      <t>(1)</t>
    </r>
    <r>
      <rPr>
        <sz val="12"/>
        <rFont val="細明體"/>
        <family val="3"/>
        <charset val="136"/>
      </rPr>
      <t xml:space="preserve">
</t>
    </r>
    <r>
      <rPr>
        <sz val="12"/>
        <rFont val="Times New Roman"/>
        <family val="1"/>
      </rPr>
      <t>Lok Ma Chau Spur Line Control Point</t>
    </r>
    <r>
      <rPr>
        <vertAlign val="superscript"/>
        <sz val="12"/>
        <rFont val="Times New Roman"/>
        <family val="1"/>
      </rPr>
      <t>(1)</t>
    </r>
  </si>
  <si>
    <r>
      <rPr>
        <sz val="12"/>
        <rFont val="細明體"/>
        <family val="3"/>
        <charset val="136"/>
      </rPr>
      <t xml:space="preserve">紅磡管制站
</t>
    </r>
    <r>
      <rPr>
        <sz val="12"/>
        <rFont val="Times New Roman"/>
        <family val="1"/>
      </rPr>
      <t>Hung Hom Control Point</t>
    </r>
    <phoneticPr fontId="7" type="noConversion"/>
  </si>
  <si>
    <r>
      <rPr>
        <sz val="12"/>
        <rFont val="細明體"/>
        <family val="3"/>
        <charset val="136"/>
      </rPr>
      <t xml:space="preserve">落馬洲管制站
</t>
    </r>
    <r>
      <rPr>
        <sz val="12"/>
        <rFont val="Times New Roman"/>
        <family val="1"/>
      </rPr>
      <t>Lok Ma Chau Control Point</t>
    </r>
    <phoneticPr fontId="7" type="noConversion"/>
  </si>
  <si>
    <r>
      <rPr>
        <sz val="12"/>
        <rFont val="細明體"/>
        <family val="3"/>
        <charset val="136"/>
      </rPr>
      <t>文錦渡管制站</t>
    </r>
    <r>
      <rPr>
        <vertAlign val="superscript"/>
        <sz val="12"/>
        <rFont val="Times New Roman"/>
        <family val="1"/>
      </rPr>
      <t>(2)</t>
    </r>
    <r>
      <rPr>
        <sz val="12"/>
        <rFont val="細明體"/>
        <family val="3"/>
        <charset val="136"/>
      </rPr>
      <t xml:space="preserve">
</t>
    </r>
    <r>
      <rPr>
        <sz val="12"/>
        <rFont val="Times New Roman"/>
        <family val="1"/>
      </rPr>
      <t>Man Kam To Control Point</t>
    </r>
    <r>
      <rPr>
        <vertAlign val="superscript"/>
        <sz val="12"/>
        <rFont val="Times New Roman"/>
        <family val="1"/>
      </rPr>
      <t>(2)</t>
    </r>
    <phoneticPr fontId="7" type="noConversion"/>
  </si>
  <si>
    <r>
      <rPr>
        <sz val="12"/>
        <rFont val="細明體"/>
        <family val="3"/>
        <charset val="136"/>
      </rPr>
      <t xml:space="preserve">沙頭角管制站
</t>
    </r>
    <r>
      <rPr>
        <sz val="12"/>
        <rFont val="Times New Roman"/>
        <family val="1"/>
      </rPr>
      <t>Sha Tau Kok Control Point</t>
    </r>
    <phoneticPr fontId="7" type="noConversion"/>
  </si>
  <si>
    <r>
      <rPr>
        <sz val="12"/>
        <rFont val="細明體"/>
        <family val="3"/>
        <charset val="136"/>
      </rPr>
      <t>深圳灣管制站</t>
    </r>
    <r>
      <rPr>
        <vertAlign val="superscript"/>
        <sz val="12"/>
        <rFont val="Times New Roman"/>
        <family val="1"/>
      </rPr>
      <t>(3)</t>
    </r>
    <r>
      <rPr>
        <sz val="12"/>
        <rFont val="細明體"/>
        <family val="3"/>
        <charset val="136"/>
      </rPr>
      <t xml:space="preserve">
</t>
    </r>
    <r>
      <rPr>
        <sz val="12"/>
        <rFont val="Times New Roman"/>
        <family val="1"/>
      </rPr>
      <t>Shenzhen Bay Control Point</t>
    </r>
    <r>
      <rPr>
        <vertAlign val="superscript"/>
        <sz val="12"/>
        <rFont val="Times New Roman"/>
        <family val="1"/>
      </rPr>
      <t>(3)</t>
    </r>
    <phoneticPr fontId="7" type="noConversion"/>
  </si>
  <si>
    <r>
      <rPr>
        <sz val="12"/>
        <rFont val="細明體"/>
        <family val="3"/>
        <charset val="136"/>
      </rPr>
      <t xml:space="preserve">中國客運碼頭
</t>
    </r>
    <r>
      <rPr>
        <sz val="12"/>
        <rFont val="Times New Roman"/>
        <family val="1"/>
      </rPr>
      <t>Hong Kong-China Ferry Terminal</t>
    </r>
    <phoneticPr fontId="7" type="noConversion"/>
  </si>
  <si>
    <r>
      <rPr>
        <sz val="12"/>
        <rFont val="細明體"/>
        <family val="3"/>
        <charset val="136"/>
      </rPr>
      <t xml:space="preserve">港澳客運碼頭
</t>
    </r>
    <r>
      <rPr>
        <sz val="12"/>
        <rFont val="Times New Roman"/>
        <family val="1"/>
      </rPr>
      <t>Hong Kong-Macau Ferry Terminal</t>
    </r>
    <phoneticPr fontId="7" type="noConversion"/>
  </si>
  <si>
    <r>
      <rPr>
        <sz val="12"/>
        <rFont val="細明體"/>
        <family val="3"/>
        <charset val="136"/>
      </rPr>
      <t>屯門客運碼頭</t>
    </r>
    <r>
      <rPr>
        <vertAlign val="superscript"/>
        <sz val="12"/>
        <rFont val="Times New Roman"/>
        <family val="1"/>
      </rPr>
      <t>(4)</t>
    </r>
    <r>
      <rPr>
        <sz val="12"/>
        <rFont val="細明體"/>
        <family val="3"/>
        <charset val="136"/>
      </rPr>
      <t xml:space="preserve">
</t>
    </r>
    <r>
      <rPr>
        <sz val="12"/>
        <rFont val="Times New Roman"/>
        <family val="1"/>
      </rPr>
      <t>Tuen Mun Ferry Terminal</t>
    </r>
    <r>
      <rPr>
        <vertAlign val="superscript"/>
        <sz val="12"/>
        <rFont val="Times New Roman"/>
        <family val="1"/>
      </rPr>
      <t>(4)</t>
    </r>
    <phoneticPr fontId="7" type="noConversion"/>
  </si>
  <si>
    <r>
      <rPr>
        <sz val="12"/>
        <rFont val="細明體"/>
        <family val="3"/>
        <charset val="136"/>
      </rPr>
      <t xml:space="preserve">香港國際機場
</t>
    </r>
    <r>
      <rPr>
        <sz val="12"/>
        <rFont val="Times New Roman"/>
        <family val="1"/>
      </rPr>
      <t>Hong Kong International Airport</t>
    </r>
    <phoneticPr fontId="7" type="noConversion"/>
  </si>
  <si>
    <r>
      <rPr>
        <sz val="12"/>
        <rFont val="細明體"/>
        <family val="3"/>
        <charset val="136"/>
      </rPr>
      <t>註釋</t>
    </r>
    <r>
      <rPr>
        <sz val="12"/>
        <rFont val="Times New Roman"/>
        <family val="1"/>
      </rPr>
      <t xml:space="preserve"> : * </t>
    </r>
    <r>
      <rPr>
        <sz val="12"/>
        <rFont val="細明體"/>
        <family val="3"/>
        <charset val="136"/>
      </rPr>
      <t>分類已於二零一一年統計調查作出修訂，因此，二零一一年統計調查起的數字未必能與以往的數字作直接比較。</t>
    </r>
    <phoneticPr fontId="7" type="noConversion"/>
  </si>
  <si>
    <r>
      <rPr>
        <sz val="12"/>
        <rFont val="細明體"/>
        <family val="3"/>
        <charset val="136"/>
      </rPr>
      <t>註釋</t>
    </r>
    <r>
      <rPr>
        <sz val="12"/>
        <rFont val="Times New Roman"/>
        <family val="1"/>
      </rPr>
      <t xml:space="preserve"> : * </t>
    </r>
    <r>
      <rPr>
        <sz val="12"/>
        <rFont val="細明體"/>
        <family val="3"/>
        <charset val="136"/>
      </rPr>
      <t>消閒行程的定義已於二零一一年統計調查作出修訂，因此，二零一一年統計調查起的數字未必能與以往的數字作直接比較。</t>
    </r>
    <phoneticPr fontId="7" type="noConversion"/>
  </si>
  <si>
    <r>
      <rPr>
        <sz val="12"/>
        <rFont val="細明體"/>
        <family val="3"/>
        <charset val="136"/>
      </rPr>
      <t>註釋</t>
    </r>
    <r>
      <rPr>
        <sz val="12"/>
        <rFont val="Times New Roman"/>
        <family val="1"/>
      </rPr>
      <t xml:space="preserve"> : * </t>
    </r>
    <r>
      <rPr>
        <sz val="12"/>
        <rFont val="細明體"/>
        <family val="3"/>
        <charset val="136"/>
      </rPr>
      <t>消閒行程的定義已於二零一一年統計調查作出修訂，因此，二零一一年統計調查起的數字未必能與以往的數字作直接比較。</t>
    </r>
    <r>
      <rPr>
        <sz val="12"/>
        <rFont val="Times New Roman"/>
        <family val="1"/>
      </rPr>
      <t xml:space="preserve"> </t>
    </r>
    <phoneticPr fontId="7" type="noConversion"/>
  </si>
  <si>
    <t xml:space="preserve">           </t>
    <phoneticPr fontId="7" type="noConversion"/>
  </si>
  <si>
    <r>
      <rPr>
        <sz val="12"/>
        <rFont val="細明體"/>
        <family val="3"/>
        <charset val="136"/>
      </rPr>
      <t>註釋</t>
    </r>
    <r>
      <rPr>
        <sz val="12"/>
        <rFont val="Times New Roman"/>
        <family val="1"/>
      </rPr>
      <t xml:space="preserve"> : * </t>
    </r>
    <r>
      <rPr>
        <sz val="12"/>
        <rFont val="細明體"/>
        <family val="3"/>
        <charset val="136"/>
      </rPr>
      <t>在港逗留超過一星期或尚未決定在港逗留時間的旅客，皆假設為不會使用香港作為中途站，故不用搜集他們離港後往何處或從何處到香港的資料。</t>
    </r>
    <phoneticPr fontId="7" type="noConversion"/>
  </si>
  <si>
    <t>Table 3A.1e : Average Daily Passenger Trips between Hong Kong and the Mainland by Passenger Type</t>
    <phoneticPr fontId="7" type="noConversion"/>
  </si>
  <si>
    <r>
      <rPr>
        <b/>
        <sz val="14"/>
        <rFont val="新細明體"/>
        <family val="1"/>
        <charset val="136"/>
      </rPr>
      <t>表</t>
    </r>
    <r>
      <rPr>
        <b/>
        <sz val="14"/>
        <rFont val="Times New Roman"/>
        <family val="1"/>
      </rPr>
      <t xml:space="preserve"> 3A.1e</t>
    </r>
    <r>
      <rPr>
        <b/>
        <sz val="14"/>
        <rFont val="新細明體"/>
        <family val="1"/>
        <charset val="136"/>
      </rPr>
      <t>：按旅客類型劃分的往來香港及內地的平均每日旅客人次</t>
    </r>
    <phoneticPr fontId="7" type="noConversion"/>
  </si>
  <si>
    <t>總計</t>
    <phoneticPr fontId="7" type="noConversion"/>
  </si>
  <si>
    <t>Note : * Include over-night trips (excluding trips made by Hong Kong residents) only.</t>
    <phoneticPr fontId="7" type="noConversion"/>
  </si>
  <si>
    <t>Table 3A.2a : Average Daily Passenger Trips between Hong Kong and the Mainland made by People Living in Hong Kong by Trip Purpose to the Mainland</t>
    <phoneticPr fontId="7" type="noConversion"/>
  </si>
  <si>
    <t>Control point used</t>
    <phoneticPr fontId="7" type="noConversion"/>
  </si>
  <si>
    <r>
      <rPr>
        <sz val="12"/>
        <rFont val="新細明體"/>
        <family val="1"/>
        <charset val="136"/>
      </rPr>
      <t xml:space="preserve">居於香港人士
</t>
    </r>
    <r>
      <rPr>
        <sz val="12"/>
        <rFont val="Times New Roman"/>
        <family val="1"/>
      </rPr>
      <t>People Living in Hong Kong</t>
    </r>
    <phoneticPr fontId="7" type="noConversion"/>
  </si>
  <si>
    <t>Hong Kong Residents Living
in the Mainland</t>
    <phoneticPr fontId="2" type="noConversion"/>
  </si>
  <si>
    <t>2015</t>
  </si>
  <si>
    <t>非個人遊簽注 
Non-Individual Visit Endorsement</t>
  </si>
  <si>
    <t>一般個人遊簽注</t>
    <phoneticPr fontId="7" type="noConversion"/>
  </si>
  <si>
    <t>「一簽多行」個人遊簽注</t>
    <phoneticPr fontId="7" type="noConversion"/>
  </si>
  <si>
    <t>非個人遊簽注</t>
    <phoneticPr fontId="7" type="noConversion"/>
  </si>
  <si>
    <t>General Individual Visit Endorsement</t>
    <phoneticPr fontId="7" type="noConversion"/>
  </si>
  <si>
    <t>Non-Individual Visit Endorsement</t>
    <phoneticPr fontId="7" type="noConversion"/>
  </si>
  <si>
    <r>
      <rPr>
        <sz val="12"/>
        <rFont val="新細明體"/>
        <family val="1"/>
        <charset val="136"/>
      </rPr>
      <t>百分比</t>
    </r>
  </si>
  <si>
    <t>Other transportation hub in Guangdong province</t>
  </si>
  <si>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</si>
  <si>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t>Endorsement type</t>
    <phoneticPr fontId="7" type="noConversion"/>
  </si>
  <si>
    <r>
      <rPr>
        <sz val="12"/>
        <rFont val="細明體"/>
        <family val="3"/>
        <charset val="136"/>
      </rPr>
      <t>在廣東省所使用的交通樞紐</t>
    </r>
    <r>
      <rPr>
        <sz val="12"/>
        <rFont val="Times New Roman"/>
        <family val="1"/>
      </rPr>
      <t>*</t>
    </r>
    <r>
      <rPr>
        <sz val="12"/>
        <rFont val="細明體"/>
        <family val="3"/>
        <charset val="136"/>
      </rPr>
      <t xml:space="preserve">
</t>
    </r>
    <r>
      <rPr>
        <sz val="12"/>
        <rFont val="Times New Roman"/>
        <family val="1"/>
      </rPr>
      <t>Transportation hub used in Guangdong Province*</t>
    </r>
    <phoneticPr fontId="7" type="noConversion"/>
  </si>
  <si>
    <t>屯門
Tuen Mun</t>
  </si>
  <si>
    <t>元朗
Yuen Long</t>
  </si>
  <si>
    <t>Table 3A.1d : Average Daily Passenger Trips between Hong Kong and the Mainland by Control Point Used and Reason for the Choice of a Particular Control Point</t>
  </si>
  <si>
    <r>
      <rPr>
        <sz val="12"/>
        <rFont val="細明體"/>
        <family val="3"/>
        <charset val="136"/>
      </rPr>
      <t>不固定</t>
    </r>
    <r>
      <rPr>
        <sz val="12"/>
        <rFont val="Times New Roman"/>
        <family val="1"/>
      </rPr>
      <t>/</t>
    </r>
    <r>
      <rPr>
        <sz val="12"/>
        <rFont val="細明體"/>
        <family val="3"/>
        <charset val="136"/>
      </rPr>
      <t>未能分類</t>
    </r>
    <r>
      <rPr>
        <sz val="12"/>
        <rFont val="Times New Roman"/>
        <family val="1"/>
      </rPr>
      <t>/</t>
    </r>
    <r>
      <rPr>
        <sz val="12"/>
        <rFont val="細明體"/>
        <family val="3"/>
        <charset val="136"/>
      </rPr>
      <t xml:space="preserve">拒答
</t>
    </r>
    <r>
      <rPr>
        <sz val="12"/>
        <rFont val="Times New Roman"/>
        <family val="1"/>
      </rPr>
      <t>Not fixed/Unclassified/Refused</t>
    </r>
    <phoneticPr fontId="7" type="noConversion"/>
  </si>
  <si>
    <r>
      <rPr>
        <sz val="12"/>
        <rFont val="新細明體"/>
        <family val="1"/>
        <charset val="136"/>
      </rPr>
      <t>一天或少於一天</t>
    </r>
    <r>
      <rPr>
        <sz val="12"/>
        <rFont val="Times New Roman"/>
        <family val="1"/>
      </rPr>
      <t>/</t>
    </r>
    <r>
      <rPr>
        <sz val="12"/>
        <rFont val="新細明體"/>
        <family val="1"/>
        <charset val="136"/>
      </rPr>
      <t>不過夜</t>
    </r>
    <r>
      <rPr>
        <sz val="12"/>
        <rFont val="Times New Roman"/>
        <family val="1"/>
      </rPr>
      <t>*
One day or less/Same-day*</t>
    </r>
    <phoneticPr fontId="7" type="noConversion"/>
  </si>
  <si>
    <r>
      <rPr>
        <sz val="12"/>
        <rFont val="新細明體"/>
        <family val="1"/>
        <charset val="136"/>
      </rPr>
      <t>二至三天</t>
    </r>
    <r>
      <rPr>
        <sz val="12"/>
        <rFont val="Times New Roman"/>
        <family val="1"/>
      </rPr>
      <t>/</t>
    </r>
    <r>
      <rPr>
        <sz val="12"/>
        <rFont val="新細明體"/>
        <family val="1"/>
        <charset val="136"/>
      </rPr>
      <t>一至兩晚</t>
    </r>
    <r>
      <rPr>
        <sz val="12"/>
        <rFont val="Times New Roman"/>
        <family val="1"/>
      </rPr>
      <t>*
Two to three days/One to two night(s)*</t>
    </r>
    <phoneticPr fontId="7"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</si>
  <si>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7"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</si>
  <si>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
More than one week/More than six nights*</t>
    </r>
    <phoneticPr fontId="7"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</si>
  <si>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7"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</si>
  <si>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
More than one week/More than six nights^</t>
    </r>
    <phoneticPr fontId="7" type="noConversion"/>
  </si>
  <si>
    <r>
      <rPr>
        <sz val="12"/>
        <rFont val="新細明體"/>
        <family val="1"/>
        <charset val="136"/>
      </rPr>
      <t>一天或少於一天</t>
    </r>
    <r>
      <rPr>
        <sz val="12"/>
        <rFont val="Times New Roman"/>
        <family val="1"/>
      </rPr>
      <t>/</t>
    </r>
    <r>
      <rPr>
        <sz val="12"/>
        <rFont val="新細明體"/>
        <family val="1"/>
        <charset val="136"/>
      </rPr>
      <t>不過夜</t>
    </r>
    <r>
      <rPr>
        <sz val="12"/>
        <rFont val="Times New Roman"/>
        <family val="1"/>
      </rPr>
      <t>^
One day or less/Same-day^</t>
    </r>
    <phoneticPr fontId="7" type="noConversion"/>
  </si>
  <si>
    <r>
      <rPr>
        <sz val="12"/>
        <rFont val="新細明體"/>
        <family val="1"/>
        <charset val="136"/>
      </rPr>
      <t>二至三天</t>
    </r>
    <r>
      <rPr>
        <sz val="12"/>
        <rFont val="Times New Roman"/>
        <family val="1"/>
      </rPr>
      <t>/</t>
    </r>
    <r>
      <rPr>
        <sz val="12"/>
        <rFont val="新細明體"/>
        <family val="1"/>
        <charset val="136"/>
      </rPr>
      <t>一至兩晚</t>
    </r>
    <r>
      <rPr>
        <sz val="12"/>
        <rFont val="Times New Roman"/>
        <family val="1"/>
      </rPr>
      <t>^
Two to three days/One to two night(s)^</t>
    </r>
    <phoneticPr fontId="7" type="noConversion"/>
  </si>
  <si>
    <r>
      <rPr>
        <sz val="12"/>
        <rFont val="新細明體"/>
        <family val="1"/>
        <charset val="136"/>
      </rPr>
      <t>酒店</t>
    </r>
    <r>
      <rPr>
        <sz val="12"/>
        <rFont val="Times New Roman"/>
        <family val="1"/>
      </rPr>
      <t>/</t>
    </r>
    <r>
      <rPr>
        <sz val="12"/>
        <rFont val="新細明體"/>
        <family val="1"/>
        <charset val="136"/>
      </rPr>
      <t xml:space="preserve">賓館
</t>
    </r>
    <r>
      <rPr>
        <sz val="12"/>
        <rFont val="Times New Roman"/>
        <family val="1"/>
      </rPr>
      <t>Hotel/Guesthouse</t>
    </r>
    <phoneticPr fontId="7" type="noConversion"/>
  </si>
  <si>
    <r>
      <rPr>
        <sz val="12"/>
        <rFont val="細明體"/>
        <family val="3"/>
        <charset val="136"/>
      </rPr>
      <t>在港逗留時間超過一星期</t>
    </r>
    <r>
      <rPr>
        <sz val="12"/>
        <rFont val="Times New Roman"/>
        <family val="1"/>
      </rPr>
      <t xml:space="preserve">/
</t>
    </r>
    <r>
      <rPr>
        <sz val="12"/>
        <rFont val="細明體"/>
        <family val="3"/>
        <charset val="136"/>
      </rPr>
      <t>未決定在港逗留時間</t>
    </r>
    <r>
      <rPr>
        <sz val="12"/>
        <rFont val="Times New Roman"/>
        <family val="1"/>
      </rPr>
      <t>*
Duration more than 1 week in
Hong Kong/Duration of stay in
Hong Kong not decided yet*</t>
    </r>
    <phoneticPr fontId="7" type="noConversion"/>
  </si>
  <si>
    <r>
      <rPr>
        <b/>
        <sz val="12"/>
        <color indexed="10"/>
        <rFont val="細明體"/>
        <family val="3"/>
        <charset val="136"/>
      </rPr>
      <t xml:space="preserve">沒有
</t>
    </r>
    <r>
      <rPr>
        <b/>
        <sz val="12"/>
        <color indexed="10"/>
        <rFont val="Times New Roman"/>
        <family val="1"/>
      </rPr>
      <t>No</t>
    </r>
    <phoneticPr fontId="7" type="noConversion"/>
  </si>
  <si>
    <r>
      <rPr>
        <b/>
        <sz val="12"/>
        <color indexed="10"/>
        <rFont val="細明體"/>
        <family val="3"/>
        <charset val="136"/>
      </rPr>
      <t xml:space="preserve">有
</t>
    </r>
    <r>
      <rPr>
        <b/>
        <sz val="12"/>
        <color indexed="10"/>
        <rFont val="Times New Roman"/>
        <family val="1"/>
      </rPr>
      <t>Yes</t>
    </r>
    <phoneticPr fontId="7" type="noConversion"/>
  </si>
  <si>
    <r>
      <rPr>
        <b/>
        <sz val="14"/>
        <rFont val="新細明體"/>
        <family val="1"/>
        <charset val="136"/>
      </rPr>
      <t>表</t>
    </r>
    <r>
      <rPr>
        <b/>
        <sz val="14"/>
        <rFont val="Times New Roman"/>
        <family val="1"/>
      </rPr>
      <t xml:space="preserve"> 3A.4d</t>
    </r>
    <r>
      <rPr>
        <b/>
        <sz val="14"/>
        <rFont val="新細明體"/>
        <family val="1"/>
        <charset val="136"/>
      </rPr>
      <t>：按在香港逗留時間劃分的來自內地的旅客往來香港及內地的平均每日旅客人次</t>
    </r>
    <phoneticPr fontId="7" type="noConversion"/>
  </si>
  <si>
    <r>
      <rPr>
        <b/>
        <sz val="14"/>
        <rFont val="新細明體"/>
        <family val="1"/>
        <charset val="136"/>
      </rPr>
      <t>表</t>
    </r>
    <r>
      <rPr>
        <b/>
        <sz val="14"/>
        <rFont val="Times New Roman"/>
        <family val="1"/>
      </rPr>
      <t xml:space="preserve"> 3A.4f</t>
    </r>
    <r>
      <rPr>
        <b/>
        <sz val="14"/>
        <rFont val="新細明體"/>
        <family val="1"/>
        <charset val="136"/>
      </rPr>
      <t>：按在香港的住宿類型劃分的來自內地的旅客</t>
    </r>
    <r>
      <rPr>
        <b/>
        <sz val="14"/>
        <rFont val="Times New Roman"/>
        <family val="1"/>
      </rPr>
      <t>*</t>
    </r>
    <r>
      <rPr>
        <b/>
        <sz val="14"/>
        <rFont val="新細明體"/>
        <family val="1"/>
        <charset val="136"/>
      </rPr>
      <t>往來香港及內地的平均每日旅客人次</t>
    </r>
    <phoneticPr fontId="7" type="noConversion"/>
  </si>
  <si>
    <t>“One-year multiple-entry” Individual Visit Endorsement</t>
    <phoneticPr fontId="7" type="noConversion"/>
  </si>
  <si>
    <r>
      <rPr>
        <i/>
        <sz val="12"/>
        <rFont val="細明體"/>
        <family val="3"/>
        <charset val="136"/>
      </rPr>
      <t xml:space="preserve">深圳市火車站
</t>
    </r>
    <r>
      <rPr>
        <i/>
        <sz val="12"/>
        <rFont val="Times New Roman"/>
        <family val="1"/>
      </rPr>
      <t xml:space="preserve">Shenzhen train </t>
    </r>
    <r>
      <rPr>
        <i/>
        <sz val="12"/>
        <color indexed="10"/>
        <rFont val="Times New Roman"/>
        <family val="1"/>
      </rPr>
      <t>station</t>
    </r>
    <phoneticPr fontId="7" type="noConversion"/>
  </si>
  <si>
    <t>“One-year multiple-entry” Individual Visit Endorsement</t>
  </si>
  <si>
    <r>
      <t xml:space="preserve">            ^ </t>
    </r>
    <r>
      <rPr>
        <sz val="12"/>
        <rFont val="細明體"/>
        <family val="3"/>
        <charset val="136"/>
      </rPr>
      <t>分類已於二零一一年統計調查作出修訂，因此，二零一一年統計調查起的數字未必能與以往的數字作直接比較。</t>
    </r>
  </si>
  <si>
    <t>到訪的香港地方</t>
    <phoneticPr fontId="7" type="noConversion"/>
  </si>
  <si>
    <t>Place of visit in Hong Kong</t>
    <phoneticPr fontId="7" type="noConversion"/>
  </si>
  <si>
    <r>
      <rPr>
        <sz val="12"/>
        <rFont val="新細明體"/>
        <family val="1"/>
        <charset val="136"/>
      </rPr>
      <t>平日</t>
    </r>
    <r>
      <rPr>
        <sz val="12"/>
        <rFont val="Times New Roman"/>
        <family val="1"/>
      </rPr>
      <t xml:space="preserve"> / </t>
    </r>
    <r>
      <rPr>
        <sz val="12"/>
        <rFont val="新細明體"/>
        <family val="1"/>
        <charset val="136"/>
      </rPr>
      <t>週末</t>
    </r>
    <phoneticPr fontId="7" type="noConversion"/>
  </si>
  <si>
    <t>Table 3A.6a : Average Daily Passenger Trips between Hong Kong and the Mainland made by Same-day Visitors from the Mainland by Weekday/Weekend</t>
    <phoneticPr fontId="7" type="noConversion"/>
  </si>
  <si>
    <t>Table 3A.1a : Average Daily Passenger Trips between Hong Kong and the Mainland by Day of Week and Direction</t>
    <phoneticPr fontId="7" type="noConversion"/>
  </si>
  <si>
    <r>
      <rPr>
        <b/>
        <sz val="14"/>
        <rFont val="新細明體"/>
        <family val="1"/>
        <charset val="136"/>
      </rPr>
      <t>表</t>
    </r>
    <r>
      <rPr>
        <b/>
        <sz val="14"/>
        <rFont val="Times New Roman"/>
        <family val="1"/>
      </rPr>
      <t xml:space="preserve"> 3A.1f</t>
    </r>
    <r>
      <rPr>
        <b/>
        <sz val="14"/>
        <rFont val="新細明體"/>
        <family val="1"/>
        <charset val="136"/>
      </rPr>
      <t>：按性別及年齡組別劃分的往來香港及內地的平均每日旅客人次</t>
    </r>
    <phoneticPr fontId="7" type="noConversion"/>
  </si>
  <si>
    <t>Table 3A.1f : Average Daily Passenger Trips between Hong Kong and the Mainland by Sex and Age Group</t>
    <phoneticPr fontId="7" type="noConversion"/>
  </si>
  <si>
    <r>
      <rPr>
        <b/>
        <sz val="12"/>
        <rFont val="新細明體"/>
        <family val="1"/>
        <charset val="136"/>
      </rPr>
      <t xml:space="preserve">男性
</t>
    </r>
    <r>
      <rPr>
        <b/>
        <sz val="12"/>
        <rFont val="Times New Roman"/>
        <family val="1"/>
      </rPr>
      <t>Male</t>
    </r>
    <phoneticPr fontId="7" type="noConversion"/>
  </si>
  <si>
    <r>
      <t>65</t>
    </r>
    <r>
      <rPr>
        <sz val="12"/>
        <rFont val="新細明體"/>
        <family val="1"/>
        <charset val="136"/>
      </rPr>
      <t xml:space="preserve">歲或以上
</t>
    </r>
    <r>
      <rPr>
        <sz val="12"/>
        <rFont val="Times New Roman"/>
        <family val="1"/>
      </rPr>
      <t>65 and above</t>
    </r>
    <phoneticPr fontId="7" type="noConversion"/>
  </si>
  <si>
    <r>
      <rPr>
        <b/>
        <sz val="12"/>
        <rFont val="新細明體"/>
        <family val="1"/>
        <charset val="136"/>
      </rPr>
      <t xml:space="preserve">女性
</t>
    </r>
    <r>
      <rPr>
        <b/>
        <sz val="12"/>
        <rFont val="Times New Roman"/>
        <family val="1"/>
      </rPr>
      <t>Female</t>
    </r>
    <phoneticPr fontId="7" type="noConversion"/>
  </si>
  <si>
    <r>
      <t>65</t>
    </r>
    <r>
      <rPr>
        <sz val="12"/>
        <rFont val="新細明體"/>
        <family val="1"/>
        <charset val="136"/>
      </rPr>
      <t xml:space="preserve">歲或以上
</t>
    </r>
    <r>
      <rPr>
        <sz val="12"/>
        <rFont val="Times New Roman"/>
        <family val="1"/>
      </rPr>
      <t>65 and above</t>
    </r>
    <phoneticPr fontId="7" type="noConversion"/>
  </si>
  <si>
    <r>
      <rPr>
        <sz val="12"/>
        <rFont val="細明體"/>
        <family val="3"/>
        <charset val="136"/>
      </rPr>
      <t>不固定</t>
    </r>
    <r>
      <rPr>
        <sz val="12"/>
        <rFont val="Times New Roman"/>
        <family val="1"/>
      </rPr>
      <t>/</t>
    </r>
    <r>
      <rPr>
        <sz val="12"/>
        <rFont val="細明體"/>
        <family val="3"/>
        <charset val="136"/>
      </rPr>
      <t>未能分類</t>
    </r>
    <r>
      <rPr>
        <sz val="12"/>
        <rFont val="Times New Roman"/>
        <family val="1"/>
      </rPr>
      <t>/</t>
    </r>
    <r>
      <rPr>
        <sz val="12"/>
        <rFont val="細明體"/>
        <family val="3"/>
        <charset val="136"/>
      </rPr>
      <t xml:space="preserve">拒答
</t>
    </r>
    <r>
      <rPr>
        <sz val="12"/>
        <rFont val="Times New Roman"/>
        <family val="1"/>
      </rPr>
      <t>Not fixed/Unclassified/Refused</t>
    </r>
    <phoneticPr fontId="7" type="noConversion"/>
  </si>
  <si>
    <r>
      <rPr>
        <b/>
        <sz val="12"/>
        <rFont val="新細明體"/>
        <family val="1"/>
        <charset val="136"/>
      </rPr>
      <t xml:space="preserve">女性總計
</t>
    </r>
    <r>
      <rPr>
        <b/>
        <sz val="12"/>
        <rFont val="Times New Roman"/>
        <family val="1"/>
      </rPr>
      <t>Female total</t>
    </r>
    <phoneticPr fontId="7" type="noConversion"/>
  </si>
  <si>
    <r>
      <rPr>
        <sz val="12"/>
        <rFont val="細明體"/>
        <family val="3"/>
        <charset val="136"/>
      </rPr>
      <t xml:space="preserve">年齡中位數
</t>
    </r>
    <r>
      <rPr>
        <sz val="12"/>
        <rFont val="Times New Roman"/>
        <family val="1"/>
      </rPr>
      <t>Median age</t>
    </r>
    <phoneticPr fontId="7" type="noConversion"/>
  </si>
  <si>
    <r>
      <rPr>
        <b/>
        <sz val="12"/>
        <rFont val="新細明體"/>
        <family val="1"/>
        <charset val="136"/>
      </rPr>
      <t xml:space="preserve">全部總計
</t>
    </r>
    <r>
      <rPr>
        <b/>
        <sz val="12"/>
        <rFont val="Times New Roman"/>
        <family val="1"/>
      </rPr>
      <t>Both sexes</t>
    </r>
    <phoneticPr fontId="7" type="noConversion"/>
  </si>
  <si>
    <r>
      <rPr>
        <sz val="12"/>
        <rFont val="細明體"/>
        <family val="3"/>
        <charset val="136"/>
      </rPr>
      <t>性別比率</t>
    </r>
    <r>
      <rPr>
        <sz val="12"/>
        <rFont val="Times New Roman"/>
        <family val="1"/>
      </rPr>
      <t xml:space="preserve"> (</t>
    </r>
    <r>
      <rPr>
        <sz val="12"/>
        <rFont val="細明體"/>
        <family val="3"/>
        <charset val="136"/>
      </rPr>
      <t>相對每一名女性的男性數目</t>
    </r>
    <r>
      <rPr>
        <sz val="12"/>
        <rFont val="Times New Roman"/>
        <family val="1"/>
      </rPr>
      <t>)
Sex ratio (males per 1 female)</t>
    </r>
    <phoneticPr fontId="7" type="noConversion"/>
  </si>
  <si>
    <t>Survey</t>
    <phoneticPr fontId="7" type="noConversion"/>
  </si>
  <si>
    <t xml:space="preserve">Note : * The definition of leisure trips was revised in the 2011 Survey and hence, figures from the 2011 Survey onwards may not be directly comparable with those of the previous surveys.  </t>
  </si>
  <si>
    <r>
      <rPr>
        <b/>
        <sz val="12"/>
        <rFont val="新細明體"/>
        <family val="1"/>
        <charset val="136"/>
      </rPr>
      <t>消閒</t>
    </r>
    <r>
      <rPr>
        <b/>
        <sz val="12"/>
        <rFont val="Times New Roman"/>
        <family val="1"/>
      </rPr>
      <t>*
Leisure*</t>
    </r>
    <phoneticPr fontId="7" type="noConversion"/>
  </si>
  <si>
    <r>
      <rPr>
        <b/>
        <sz val="12"/>
        <rFont val="新細明體"/>
        <family val="1"/>
        <charset val="136"/>
      </rPr>
      <t xml:space="preserve">探望親友
</t>
    </r>
    <r>
      <rPr>
        <b/>
        <sz val="12"/>
        <rFont val="Times New Roman"/>
        <family val="1"/>
      </rPr>
      <t>Visiting relatives and friends</t>
    </r>
    <phoneticPr fontId="7" type="noConversion"/>
  </si>
  <si>
    <r>
      <rPr>
        <b/>
        <sz val="12"/>
        <rFont val="新細明體"/>
        <family val="1"/>
        <charset val="136"/>
      </rPr>
      <t xml:space="preserve">公幹
</t>
    </r>
    <r>
      <rPr>
        <b/>
        <sz val="12"/>
        <rFont val="Times New Roman"/>
        <family val="1"/>
      </rPr>
      <t>Business</t>
    </r>
    <phoneticPr fontId="7" type="noConversion"/>
  </si>
  <si>
    <r>
      <rPr>
        <b/>
        <sz val="12"/>
        <rFont val="細明體"/>
        <family val="3"/>
        <charset val="136"/>
      </rPr>
      <t xml:space="preserve">其他目的
</t>
    </r>
    <r>
      <rPr>
        <b/>
        <sz val="12"/>
        <rFont val="Times New Roman"/>
        <family val="1"/>
      </rPr>
      <t>Other purposes</t>
    </r>
    <phoneticPr fontId="7" type="noConversion"/>
  </si>
  <si>
    <r>
      <rPr>
        <b/>
        <sz val="12"/>
        <rFont val="細明體"/>
        <family val="3"/>
        <charset val="136"/>
      </rPr>
      <t xml:space="preserve">所有目的
</t>
    </r>
    <r>
      <rPr>
        <b/>
        <sz val="12"/>
        <rFont val="Times New Roman"/>
        <family val="1"/>
      </rPr>
      <t>All purposes</t>
    </r>
    <phoneticPr fontId="7" type="noConversion"/>
  </si>
  <si>
    <t xml:space="preserve">Note : * The definition of leisure trips was revised in the 2011 Survey and hence, figures from the 2011 Survey onwards may not be directly comparable with those of the previous surveys. </t>
  </si>
  <si>
    <r>
      <rPr>
        <b/>
        <sz val="14"/>
        <rFont val="新細明體"/>
        <family val="1"/>
        <charset val="136"/>
      </rPr>
      <t>表</t>
    </r>
    <r>
      <rPr>
        <b/>
        <sz val="14"/>
        <rFont val="Times New Roman"/>
        <family val="1"/>
      </rPr>
      <t xml:space="preserve"> 3A.2c</t>
    </r>
    <r>
      <rPr>
        <b/>
        <sz val="14"/>
        <rFont val="新細明體"/>
        <family val="1"/>
        <charset val="136"/>
      </rPr>
      <t>：按在內地的起訖點劃分的居於香港人士往來香港及內地的平均每日旅客人次</t>
    </r>
    <phoneticPr fontId="7" type="noConversion"/>
  </si>
  <si>
    <t>Table 3A.2c : Average Daily Passenger Trips between Hong Kong and the Mainland made by People Living in Hong Kong by Trip End in the Mainland</t>
    <phoneticPr fontId="7" type="noConversion"/>
  </si>
  <si>
    <t>2013/14</t>
    <phoneticPr fontId="7" type="noConversion"/>
  </si>
  <si>
    <t>統計調查</t>
    <phoneticPr fontId="7" type="noConversion"/>
  </si>
  <si>
    <r>
      <rPr>
        <sz val="12"/>
        <rFont val="細明體"/>
        <family val="3"/>
        <charset val="136"/>
      </rPr>
      <t>統計調查</t>
    </r>
    <phoneticPr fontId="7" type="noConversion"/>
  </si>
  <si>
    <t>在內地的起訖點</t>
    <phoneticPr fontId="6" type="noConversion"/>
  </si>
  <si>
    <t>Survey</t>
    <phoneticPr fontId="7" type="noConversion"/>
  </si>
  <si>
    <t>Trip end in the Mainland</t>
    <phoneticPr fontId="6" type="noConversion"/>
  </si>
  <si>
    <t>人次</t>
    <phoneticPr fontId="2" type="noConversion"/>
  </si>
  <si>
    <t>人次</t>
    <phoneticPr fontId="7" type="noConversion"/>
  </si>
  <si>
    <r>
      <rPr>
        <sz val="12"/>
        <rFont val="新細明體"/>
        <family val="1"/>
        <charset val="136"/>
      </rPr>
      <t xml:space="preserve">珠江三角洲
</t>
    </r>
    <r>
      <rPr>
        <sz val="12"/>
        <rFont val="Times New Roman"/>
        <family val="1"/>
      </rPr>
      <t>Pearl River Delta</t>
    </r>
    <phoneticPr fontId="7" type="noConversion"/>
  </si>
  <si>
    <r>
      <rPr>
        <i/>
        <sz val="12"/>
        <rFont val="新細明體"/>
        <family val="1"/>
        <charset val="136"/>
      </rPr>
      <t xml:space="preserve">深圳
</t>
    </r>
    <r>
      <rPr>
        <i/>
        <sz val="12"/>
        <rFont val="Times New Roman"/>
        <family val="1"/>
      </rPr>
      <t>Shenzhen</t>
    </r>
    <phoneticPr fontId="7" type="noConversion"/>
  </si>
  <si>
    <r>
      <rPr>
        <i/>
        <sz val="12"/>
        <rFont val="新細明體"/>
        <family val="1"/>
        <charset val="136"/>
      </rPr>
      <t xml:space="preserve">東莞
</t>
    </r>
    <r>
      <rPr>
        <i/>
        <sz val="12"/>
        <rFont val="Times New Roman"/>
        <family val="1"/>
      </rPr>
      <t>Dongguan</t>
    </r>
    <phoneticPr fontId="7" type="noConversion"/>
  </si>
  <si>
    <r>
      <rPr>
        <i/>
        <sz val="12"/>
        <rFont val="新細明體"/>
        <family val="1"/>
        <charset val="136"/>
      </rPr>
      <t xml:space="preserve">廣州
</t>
    </r>
    <r>
      <rPr>
        <i/>
        <sz val="12"/>
        <rFont val="Times New Roman"/>
        <family val="1"/>
      </rPr>
      <t>Guangzhou</t>
    </r>
    <phoneticPr fontId="7" type="noConversion"/>
  </si>
  <si>
    <r>
      <rPr>
        <i/>
        <sz val="12"/>
        <rFont val="新細明體"/>
        <family val="1"/>
        <charset val="136"/>
      </rPr>
      <t xml:space="preserve">中山
</t>
    </r>
    <r>
      <rPr>
        <i/>
        <sz val="12"/>
        <rFont val="Times New Roman"/>
        <family val="1"/>
      </rPr>
      <t>Zhongshan</t>
    </r>
    <phoneticPr fontId="7" type="noConversion"/>
  </si>
  <si>
    <r>
      <rPr>
        <i/>
        <sz val="12"/>
        <rFont val="細明體"/>
        <family val="3"/>
        <charset val="136"/>
      </rPr>
      <t>惠州</t>
    </r>
    <r>
      <rPr>
        <i/>
        <sz val="12"/>
        <rFont val="Times New Roman"/>
        <family val="1"/>
      </rPr>
      <t xml:space="preserve"> (</t>
    </r>
    <r>
      <rPr>
        <i/>
        <sz val="12"/>
        <rFont val="細明體"/>
        <family val="3"/>
        <charset val="136"/>
      </rPr>
      <t>不包括龍門縣</t>
    </r>
    <r>
      <rPr>
        <i/>
        <sz val="12"/>
        <rFont val="Times New Roman"/>
        <family val="1"/>
      </rPr>
      <t>)
Huizhou (Excluding Longmen County)</t>
    </r>
    <phoneticPr fontId="7" type="noConversion"/>
  </si>
  <si>
    <r>
      <rPr>
        <i/>
        <sz val="12"/>
        <rFont val="新細明體"/>
        <family val="1"/>
        <charset val="136"/>
      </rPr>
      <t xml:space="preserve">佛山
</t>
    </r>
    <r>
      <rPr>
        <i/>
        <sz val="12"/>
        <rFont val="Times New Roman"/>
        <family val="1"/>
      </rPr>
      <t>Foshan</t>
    </r>
    <phoneticPr fontId="7" type="noConversion"/>
  </si>
  <si>
    <r>
      <rPr>
        <i/>
        <sz val="12"/>
        <rFont val="細明體"/>
        <family val="3"/>
        <charset val="136"/>
      </rPr>
      <t xml:space="preserve">珠海
</t>
    </r>
    <r>
      <rPr>
        <i/>
        <sz val="12"/>
        <rFont val="Times New Roman"/>
        <family val="1"/>
      </rPr>
      <t>Zhuhai</t>
    </r>
    <phoneticPr fontId="7" type="noConversion"/>
  </si>
  <si>
    <r>
      <rPr>
        <i/>
        <sz val="12"/>
        <rFont val="細明體"/>
        <family val="3"/>
        <charset val="136"/>
      </rPr>
      <t xml:space="preserve">江門
</t>
    </r>
    <r>
      <rPr>
        <i/>
        <sz val="12"/>
        <rFont val="Times New Roman"/>
        <family val="1"/>
      </rPr>
      <t>Jiangmen</t>
    </r>
    <phoneticPr fontId="7" type="noConversion"/>
  </si>
  <si>
    <r>
      <rPr>
        <sz val="12"/>
        <rFont val="新細明體"/>
        <family val="1"/>
        <charset val="136"/>
      </rPr>
      <t xml:space="preserve">廣東省其他地方
</t>
    </r>
    <r>
      <rPr>
        <sz val="12"/>
        <rFont val="Times New Roman"/>
        <family val="1"/>
      </rPr>
      <t>Other places in Guangdong Province</t>
    </r>
    <phoneticPr fontId="7" type="noConversion"/>
  </si>
  <si>
    <r>
      <rPr>
        <sz val="12"/>
        <rFont val="細明體"/>
        <family val="3"/>
        <charset val="136"/>
      </rPr>
      <t xml:space="preserve">內地其他地方
</t>
    </r>
    <r>
      <rPr>
        <sz val="12"/>
        <rFont val="Times New Roman"/>
        <family val="1"/>
      </rPr>
      <t>Other places in the Mainland</t>
    </r>
    <phoneticPr fontId="7" type="noConversion"/>
  </si>
  <si>
    <r>
      <rPr>
        <b/>
        <sz val="14"/>
        <rFont val="新細明體"/>
        <family val="1"/>
        <charset val="136"/>
      </rPr>
      <t>表</t>
    </r>
    <r>
      <rPr>
        <b/>
        <sz val="14"/>
        <rFont val="Times New Roman"/>
        <family val="1"/>
      </rPr>
      <t xml:space="preserve"> 3A.2d</t>
    </r>
    <r>
      <rPr>
        <b/>
        <sz val="14"/>
        <rFont val="新細明體"/>
        <family val="1"/>
        <charset val="136"/>
      </rPr>
      <t>：按在內地逗留時間劃分的居於香港人士往來香港及內地的平均每日旅客人次</t>
    </r>
    <phoneticPr fontId="7" type="noConversion"/>
  </si>
  <si>
    <r>
      <rPr>
        <sz val="12"/>
        <rFont val="新細明體"/>
        <family val="1"/>
        <charset val="136"/>
      </rPr>
      <t>在內地逗留時間</t>
    </r>
    <phoneticPr fontId="3" type="noConversion"/>
  </si>
  <si>
    <t>Survey</t>
    <phoneticPr fontId="7" type="noConversion"/>
  </si>
  <si>
    <t>Duration of stay in the Mainland</t>
    <phoneticPr fontId="7" type="noConversion"/>
  </si>
  <si>
    <t>人次</t>
    <phoneticPr fontId="2" type="noConversion"/>
  </si>
  <si>
    <t>人次</t>
    <phoneticPr fontId="7" type="noConversion"/>
  </si>
  <si>
    <r>
      <rPr>
        <sz val="12"/>
        <rFont val="新細明體"/>
        <family val="1"/>
        <charset val="136"/>
      </rPr>
      <t>一天或少於一天</t>
    </r>
    <r>
      <rPr>
        <sz val="12"/>
        <rFont val="Times New Roman"/>
        <family val="1"/>
      </rPr>
      <t>/</t>
    </r>
    <r>
      <rPr>
        <sz val="12"/>
        <rFont val="新細明體"/>
        <family val="1"/>
        <charset val="136"/>
      </rPr>
      <t>不過夜</t>
    </r>
    <r>
      <rPr>
        <sz val="12"/>
        <rFont val="Times New Roman"/>
        <family val="1"/>
      </rPr>
      <t>*
One day or less/Same-day*</t>
    </r>
    <phoneticPr fontId="7" type="noConversion"/>
  </si>
  <si>
    <r>
      <rPr>
        <sz val="12"/>
        <rFont val="新細明體"/>
        <family val="1"/>
        <charset val="136"/>
      </rPr>
      <t>二至三天</t>
    </r>
    <r>
      <rPr>
        <sz val="12"/>
        <rFont val="Times New Roman"/>
        <family val="1"/>
      </rPr>
      <t>/</t>
    </r>
    <r>
      <rPr>
        <sz val="12"/>
        <rFont val="新細明體"/>
        <family val="1"/>
        <charset val="136"/>
      </rPr>
      <t>一至兩晚</t>
    </r>
    <r>
      <rPr>
        <sz val="12"/>
        <rFont val="Times New Roman"/>
        <family val="1"/>
      </rPr>
      <t>*
Two to three days/One to two night(s)*</t>
    </r>
    <phoneticPr fontId="7"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</si>
  <si>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7"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</si>
  <si>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
More than one week/More than six nights*</t>
    </r>
    <phoneticPr fontId="7" type="noConversion"/>
  </si>
  <si>
    <r>
      <rPr>
        <sz val="12"/>
        <rFont val="細明體"/>
        <family val="3"/>
        <charset val="136"/>
      </rPr>
      <t>註釋</t>
    </r>
    <r>
      <rPr>
        <sz val="12"/>
        <rFont val="Times New Roman"/>
        <family val="1"/>
      </rPr>
      <t xml:space="preserve"> : * </t>
    </r>
    <r>
      <rPr>
        <sz val="12"/>
        <rFont val="細明體"/>
        <family val="3"/>
        <charset val="136"/>
      </rPr>
      <t>分類已於二零一一年統計調查作出修訂，因此，二零一一年統計調查起的數字未必能與以往的數字作直接比較。</t>
    </r>
    <phoneticPr fontId="7" type="noConversion"/>
  </si>
  <si>
    <t xml:space="preserve">Note : * Classifications were revised in the 2011 Survey and hence, figures from the 2011 Survey onwards may not be directly comparable with those of the previous surveys. </t>
  </si>
  <si>
    <t>2013/14</t>
    <phoneticPr fontId="7" type="noConversion"/>
  </si>
  <si>
    <t>統計調查</t>
    <phoneticPr fontId="7" type="noConversion"/>
  </si>
  <si>
    <r>
      <rPr>
        <sz val="12"/>
        <rFont val="細明體"/>
        <family val="3"/>
        <charset val="136"/>
      </rPr>
      <t>統計調查</t>
    </r>
    <phoneticPr fontId="7" type="noConversion"/>
  </si>
  <si>
    <t>人次</t>
    <phoneticPr fontId="7" type="noConversion"/>
  </si>
  <si>
    <r>
      <rPr>
        <b/>
        <sz val="14"/>
        <rFont val="新細明體"/>
        <family val="1"/>
        <charset val="136"/>
      </rPr>
      <t>表</t>
    </r>
    <r>
      <rPr>
        <b/>
        <sz val="14"/>
        <rFont val="Times New Roman"/>
        <family val="1"/>
      </rPr>
      <t xml:space="preserve"> 3A.3b : </t>
    </r>
    <r>
      <rPr>
        <b/>
        <sz val="14"/>
        <rFont val="新細明體"/>
        <family val="1"/>
        <charset val="136"/>
      </rPr>
      <t>按在內地的起訖點劃分的居於內地的香港居民往來香港及內地的平均每日旅客人次</t>
    </r>
    <phoneticPr fontId="7" type="noConversion"/>
  </si>
  <si>
    <t>Table 3A.3b : Average Daily Passenger Trips between Hong Kong and the Mainland made by Hong Kong Residents Living in the Mainland by Trip End in the Mainland</t>
    <phoneticPr fontId="7" type="noConversion"/>
  </si>
  <si>
    <t>在內地的起訖點</t>
    <phoneticPr fontId="3" type="noConversion"/>
  </si>
  <si>
    <t>Trip end in the Mainland</t>
    <phoneticPr fontId="3" type="noConversion"/>
  </si>
  <si>
    <r>
      <rPr>
        <sz val="12"/>
        <rFont val="新細明體"/>
        <family val="1"/>
        <charset val="136"/>
      </rPr>
      <t xml:space="preserve">廣東省其他地方
</t>
    </r>
    <r>
      <rPr>
        <sz val="12"/>
        <rFont val="Times New Roman"/>
        <family val="1"/>
      </rPr>
      <t>Other places in Guangdong Province</t>
    </r>
    <phoneticPr fontId="7" type="noConversion"/>
  </si>
  <si>
    <r>
      <rPr>
        <sz val="12"/>
        <rFont val="細明體"/>
        <family val="3"/>
        <charset val="136"/>
      </rPr>
      <t xml:space="preserve">內地其他地方
</t>
    </r>
    <r>
      <rPr>
        <sz val="12"/>
        <rFont val="Times New Roman"/>
        <family val="1"/>
      </rPr>
      <t>Other places in the Mainland</t>
    </r>
    <phoneticPr fontId="7" type="noConversion"/>
  </si>
  <si>
    <r>
      <rPr>
        <b/>
        <sz val="14"/>
        <rFont val="新細明體"/>
        <family val="1"/>
        <charset val="136"/>
      </rPr>
      <t>表</t>
    </r>
    <r>
      <rPr>
        <b/>
        <sz val="14"/>
        <rFont val="Times New Roman"/>
        <family val="1"/>
      </rPr>
      <t xml:space="preserve"> 3A.3c</t>
    </r>
    <r>
      <rPr>
        <b/>
        <sz val="14"/>
        <rFont val="新細明體"/>
        <family val="1"/>
        <charset val="136"/>
      </rPr>
      <t>：按在香港逗留時間劃分的居於內地的香港居民往來香港及內地的平均每日旅客人次</t>
    </r>
    <phoneticPr fontId="7" type="noConversion"/>
  </si>
  <si>
    <t>Table 3A.3c : Average Daily Passenger Trips between Hong Kong and the Mainland made by Hong Kong Residents Living in the Mainland by Duration of Stay in Hong Kong</t>
    <phoneticPr fontId="7" type="noConversion"/>
  </si>
  <si>
    <t>在香港逗留時間</t>
    <phoneticPr fontId="3" type="noConversion"/>
  </si>
  <si>
    <t>Duration of stay in Hong Kong</t>
    <phoneticPr fontId="7" type="noConversion"/>
  </si>
  <si>
    <r>
      <rPr>
        <sz val="12"/>
        <rFont val="新細明體"/>
        <family val="1"/>
        <charset val="136"/>
      </rPr>
      <t>一天或少於一天</t>
    </r>
    <r>
      <rPr>
        <sz val="12"/>
        <rFont val="Times New Roman"/>
        <family val="1"/>
      </rPr>
      <t>/</t>
    </r>
    <r>
      <rPr>
        <sz val="12"/>
        <rFont val="新細明體"/>
        <family val="1"/>
        <charset val="136"/>
      </rPr>
      <t>不過夜</t>
    </r>
    <r>
      <rPr>
        <sz val="12"/>
        <rFont val="Times New Roman"/>
        <family val="1"/>
      </rPr>
      <t>*
One day or less/Same-day*</t>
    </r>
    <phoneticPr fontId="7" type="noConversion"/>
  </si>
  <si>
    <r>
      <rPr>
        <sz val="12"/>
        <rFont val="新細明體"/>
        <family val="1"/>
        <charset val="136"/>
      </rPr>
      <t>二至三天</t>
    </r>
    <r>
      <rPr>
        <sz val="12"/>
        <rFont val="Times New Roman"/>
        <family val="1"/>
      </rPr>
      <t>/</t>
    </r>
    <r>
      <rPr>
        <sz val="12"/>
        <rFont val="新細明體"/>
        <family val="1"/>
        <charset val="136"/>
      </rPr>
      <t>一至兩晚</t>
    </r>
    <r>
      <rPr>
        <sz val="12"/>
        <rFont val="Times New Roman"/>
        <family val="1"/>
      </rPr>
      <t>*
Two to three days/One to two night(s)*</t>
    </r>
    <phoneticPr fontId="7"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</si>
  <si>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7"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</si>
  <si>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
More than one week/More than six nights*</t>
    </r>
    <phoneticPr fontId="7" type="noConversion"/>
  </si>
  <si>
    <r>
      <rPr>
        <sz val="12"/>
        <rFont val="細明體"/>
        <family val="3"/>
        <charset val="136"/>
      </rPr>
      <t>註釋</t>
    </r>
    <r>
      <rPr>
        <sz val="12"/>
        <rFont val="Times New Roman"/>
        <family val="1"/>
      </rPr>
      <t xml:space="preserve"> : * </t>
    </r>
    <r>
      <rPr>
        <sz val="12"/>
        <rFont val="細明體"/>
        <family val="3"/>
        <charset val="136"/>
      </rPr>
      <t>分類已於二零一一年統計調查作出修訂，因此，二零一一年統計調查起的數字未必能與以往的數字作直接比較。</t>
    </r>
    <r>
      <rPr>
        <sz val="12"/>
        <rFont val="Times New Roman"/>
        <family val="1"/>
      </rPr>
      <t xml:space="preserve"> </t>
    </r>
    <phoneticPr fontId="7" type="noConversion"/>
  </si>
  <si>
    <t>Note : * The definition of leisure trips was revised in the 2011 Survey and hence, figures from the 2011 Survey onwards may not be directly comparable with those of the previous surveys.</t>
  </si>
  <si>
    <t>Table 3A.4c : Average Daily Passenger Trips between Hong Kong and the Mainland made by Visitors from the Mainland by Trip End in the Mainland</t>
    <phoneticPr fontId="7" type="noConversion"/>
  </si>
  <si>
    <t>Trip end in the Mainland</t>
    <phoneticPr fontId="4" type="noConversion"/>
  </si>
  <si>
    <t xml:space="preserve">Notes : * The definition of leisure trips was revised in the 2011 Survey and hence, figures from the 2011 Survey onwards may not be directly comparable with those of the previous surveys.  </t>
  </si>
  <si>
    <t xml:space="preserve">            ^ Classifications were revised in the 2011 Survey and hence, figures from the 2011 Survey onwards may not be directly comparable with those of the previous surveys. </t>
  </si>
  <si>
    <r>
      <rPr>
        <sz val="12"/>
        <rFont val="細明體"/>
        <family val="3"/>
        <charset val="136"/>
      </rPr>
      <t>註釋</t>
    </r>
    <r>
      <rPr>
        <sz val="12"/>
        <rFont val="Times New Roman"/>
        <family val="1"/>
      </rPr>
      <t xml:space="preserve"> : * </t>
    </r>
    <r>
      <rPr>
        <sz val="12"/>
        <rFont val="細明體"/>
        <family val="3"/>
        <charset val="136"/>
      </rPr>
      <t>只包括過夜行程。</t>
    </r>
    <phoneticPr fontId="7" type="noConversion"/>
  </si>
  <si>
    <t>Note : * Include over-night trips only.</t>
    <phoneticPr fontId="7" type="noConversion"/>
  </si>
  <si>
    <t>Table 3A.4g : Average Daily Passenger Trips between Hong Kong and the Mainland made by Visitors from the Mainland by Endorsement Type</t>
    <phoneticPr fontId="7" type="noConversion"/>
  </si>
  <si>
    <r>
      <rPr>
        <sz val="12"/>
        <rFont val="新細明體"/>
        <family val="1"/>
        <charset val="136"/>
      </rPr>
      <t xml:space="preserve">一般個人遊簽注
</t>
    </r>
    <r>
      <rPr>
        <sz val="12"/>
        <rFont val="Times New Roman"/>
        <family val="1"/>
      </rPr>
      <t>General Individual Visit Endorsement</t>
    </r>
    <phoneticPr fontId="7" type="noConversion"/>
  </si>
  <si>
    <r>
      <rPr>
        <sz val="12"/>
        <rFont val="新細明體"/>
        <family val="1"/>
        <charset val="136"/>
      </rPr>
      <t>「一簽多行」個人遊簽注</t>
    </r>
    <r>
      <rPr>
        <sz val="12"/>
        <rFont val="Times New Roman"/>
        <family val="1"/>
      </rPr>
      <t xml:space="preserve"> 
“One-year multiple-entry” Individual Visit Endorsement </t>
    </r>
  </si>
  <si>
    <t xml:space="preserve">「一周一行」個人遊簽注* 
“One trip per week” Individual Visit Endorsement* </t>
  </si>
  <si>
    <r>
      <rPr>
        <sz val="12"/>
        <rFont val="新細明體"/>
        <family val="1"/>
        <charset val="136"/>
      </rPr>
      <t>非個人遊簽注</t>
    </r>
    <r>
      <rPr>
        <sz val="12"/>
        <rFont val="Times New Roman"/>
        <family val="1"/>
      </rPr>
      <t xml:space="preserve"> 
Non-Individual Visit Endorsement </t>
    </r>
    <phoneticPr fontId="7" type="noConversion"/>
  </si>
  <si>
    <r>
      <rPr>
        <sz val="12"/>
        <rFont val="細明體"/>
        <family val="3"/>
        <charset val="136"/>
      </rPr>
      <t>註釋</t>
    </r>
    <r>
      <rPr>
        <sz val="12"/>
        <rFont val="Times New Roman"/>
        <family val="1"/>
      </rPr>
      <t xml:space="preserve"> : * </t>
    </r>
    <r>
      <rPr>
        <sz val="12"/>
        <rFont val="細明體"/>
        <family val="3"/>
        <charset val="136"/>
      </rPr>
      <t>由二零一五年四月十三日起，深圳戶籍居民的「一簽多行」個人遊簽注調整為「一周一行」個人遊簽注，已發出的「一簽多行」個人遊簽注並不受新措施影響。</t>
    </r>
    <phoneticPr fontId="7" type="noConversion"/>
  </si>
  <si>
    <r>
      <rPr>
        <b/>
        <sz val="14"/>
        <rFont val="新細明體"/>
        <family val="1"/>
        <charset val="136"/>
      </rPr>
      <t>表</t>
    </r>
    <r>
      <rPr>
        <b/>
        <sz val="14"/>
        <rFont val="Times New Roman"/>
        <family val="1"/>
      </rPr>
      <t xml:space="preserve"> 3A.5a : </t>
    </r>
    <r>
      <rPr>
        <b/>
        <sz val="14"/>
        <rFont val="新細明體"/>
        <family val="1"/>
        <charset val="136"/>
      </rPr>
      <t>按簽注類型及交通工具類型劃分的來自內地的旅客往來香港及內地的平均每日旅客人次</t>
    </r>
    <phoneticPr fontId="7" type="noConversion"/>
  </si>
  <si>
    <t>Table 3A.5a : Average Daily Passenger Trips between Hong Kong and the Mainland made by Visitors from the Mainland by Endorsement Type and Transport Mode</t>
  </si>
  <si>
    <r>
      <rPr>
        <sz val="12"/>
        <rFont val="新細明體"/>
        <family val="1"/>
        <charset val="136"/>
      </rPr>
      <t>簽注類型</t>
    </r>
    <r>
      <rPr>
        <sz val="12"/>
        <rFont val="Times New Roman"/>
        <family val="1"/>
      </rPr>
      <t xml:space="preserve"> / </t>
    </r>
    <r>
      <rPr>
        <sz val="12"/>
        <rFont val="新細明體"/>
        <family val="1"/>
        <charset val="136"/>
      </rPr>
      <t xml:space="preserve">交通工具類型
</t>
    </r>
    <r>
      <rPr>
        <sz val="12"/>
        <rFont val="Times New Roman"/>
        <family val="1"/>
      </rPr>
      <t>Endorsement type / Transport mode</t>
    </r>
    <phoneticPr fontId="7" type="noConversion"/>
  </si>
  <si>
    <r>
      <rPr>
        <b/>
        <sz val="12"/>
        <rFont val="新細明體"/>
        <family val="1"/>
        <charset val="136"/>
      </rPr>
      <t>「一簽多行」個人遊簽注</t>
    </r>
    <r>
      <rPr>
        <b/>
        <sz val="12"/>
        <rFont val="Times New Roman"/>
        <family val="1"/>
      </rPr>
      <t xml:space="preserve"> 
“One-year multiple-entry” Individual Visit Endorsement </t>
    </r>
  </si>
  <si>
    <r>
      <t xml:space="preserve">「一周一行」個人遊簽注* 
</t>
    </r>
    <r>
      <rPr>
        <b/>
        <sz val="12"/>
        <rFont val="Times New Roman"/>
        <family val="1"/>
      </rPr>
      <t xml:space="preserve">“One trip per week” Individual Visit Endorsement* </t>
    </r>
  </si>
  <si>
    <r>
      <t xml:space="preserve">非個人遊簽注 
</t>
    </r>
    <r>
      <rPr>
        <b/>
        <sz val="12"/>
        <rFont val="Times New Roman"/>
        <family val="1"/>
      </rPr>
      <t>Non-Individual Visit Endorsement</t>
    </r>
  </si>
  <si>
    <r>
      <rPr>
        <b/>
        <sz val="14"/>
        <rFont val="新細明體"/>
        <family val="1"/>
        <charset val="136"/>
      </rPr>
      <t>表</t>
    </r>
    <r>
      <rPr>
        <b/>
        <sz val="14"/>
        <rFont val="Times New Roman"/>
        <family val="1"/>
      </rPr>
      <t xml:space="preserve"> 3A.5b</t>
    </r>
    <r>
      <rPr>
        <b/>
        <sz val="14"/>
        <rFont val="新細明體"/>
        <family val="1"/>
        <charset val="136"/>
      </rPr>
      <t>：按簽注類型及在內地的起訖點劃分的來自內地的旅客往來香港及內地的平均每日旅客人次</t>
    </r>
    <phoneticPr fontId="7" type="noConversion"/>
  </si>
  <si>
    <t>Table 3A.5b : Average Daily Passenger Trips between Hong Kong and the Mainland made by Visitors from the Mainland by Endorsement Type and Trip End in the Mainland</t>
    <phoneticPr fontId="7" type="noConversion"/>
  </si>
  <si>
    <r>
      <rPr>
        <sz val="12"/>
        <rFont val="新細明體"/>
        <family val="1"/>
        <charset val="136"/>
      </rPr>
      <t>簽注類型</t>
    </r>
    <r>
      <rPr>
        <sz val="12"/>
        <rFont val="Times New Roman"/>
        <family val="1"/>
      </rPr>
      <t xml:space="preserve"> / </t>
    </r>
    <r>
      <rPr>
        <sz val="12"/>
        <rFont val="新細明體"/>
        <family val="1"/>
        <charset val="136"/>
      </rPr>
      <t xml:space="preserve">在內地的起訖點
</t>
    </r>
    <r>
      <rPr>
        <sz val="12"/>
        <rFont val="Times New Roman"/>
        <family val="1"/>
      </rPr>
      <t>Endorsement type / Trip end in the Mainland</t>
    </r>
    <phoneticPr fontId="7" type="noConversion"/>
  </si>
  <si>
    <r>
      <rPr>
        <b/>
        <sz val="12"/>
        <rFont val="新細明體"/>
        <family val="1"/>
        <charset val="136"/>
      </rPr>
      <t>一般個人遊簽注</t>
    </r>
    <r>
      <rPr>
        <b/>
        <sz val="12"/>
        <rFont val="Times New Roman"/>
        <family val="1"/>
      </rPr>
      <t xml:space="preserve"> 
General Individual Visit Endorsement </t>
    </r>
    <phoneticPr fontId="7" type="noConversion"/>
  </si>
  <si>
    <r>
      <rPr>
        <sz val="12"/>
        <rFont val="細明體"/>
        <family val="3"/>
        <charset val="136"/>
      </rPr>
      <t>註釋</t>
    </r>
    <r>
      <rPr>
        <sz val="12"/>
        <rFont val="Times New Roman"/>
        <family val="1"/>
      </rPr>
      <t xml:space="preserve"> : * </t>
    </r>
    <r>
      <rPr>
        <sz val="12"/>
        <rFont val="細明體"/>
        <family val="3"/>
        <charset val="136"/>
      </rPr>
      <t>由二零一五年四月十三日起，深圳戶籍居民的「一簽多行」個人遊簽注調整為「一周一行」個人遊簽注，已發出的「一簽多行」個人遊簽注並不受新措施影響。</t>
    </r>
  </si>
  <si>
    <t>Table 3A.5c : Average Daily Passenger Trips between Hong Kong and the Mainland made by Visitors from the Mainland by Endorsement Type and Trip Purpose to Hong Kong</t>
  </si>
  <si>
    <r>
      <rPr>
        <b/>
        <sz val="12"/>
        <rFont val="新細明體"/>
        <family val="1"/>
        <charset val="136"/>
      </rPr>
      <t>「一周一行」個人遊簽注</t>
    </r>
    <r>
      <rPr>
        <b/>
        <sz val="12"/>
        <rFont val="Times New Roman"/>
        <family val="1"/>
      </rPr>
      <t xml:space="preserve">^ 
“One trip per week” Individual Visit Endorsement^ </t>
    </r>
  </si>
  <si>
    <r>
      <rPr>
        <b/>
        <sz val="12"/>
        <rFont val="細明體"/>
        <family val="3"/>
        <charset val="136"/>
      </rPr>
      <t>非個人遊簽注</t>
    </r>
    <r>
      <rPr>
        <b/>
        <sz val="12"/>
        <rFont val="Times New Roman"/>
        <family val="1"/>
      </rPr>
      <t xml:space="preserve"> 
Non-Individual Visit Endorsement</t>
    </r>
    <phoneticPr fontId="7" type="noConversion"/>
  </si>
  <si>
    <r>
      <t xml:space="preserve">            ^ </t>
    </r>
    <r>
      <rPr>
        <sz val="12"/>
        <rFont val="細明體"/>
        <family val="3"/>
        <charset val="136"/>
      </rPr>
      <t>由二零一五年四月十三日起，深圳戶籍居民的「一簽多行」個人遊簽注調整為「一周一行」個人遊簽注，已發出的「一簽多行」個人遊簽注並不受新措施影響。</t>
    </r>
    <phoneticPr fontId="7" type="noConversion"/>
  </si>
  <si>
    <r>
      <rPr>
        <b/>
        <sz val="14"/>
        <rFont val="新細明體"/>
        <family val="1"/>
        <charset val="136"/>
      </rPr>
      <t>表</t>
    </r>
    <r>
      <rPr>
        <b/>
        <sz val="14"/>
        <rFont val="Times New Roman"/>
        <family val="1"/>
      </rPr>
      <t xml:space="preserve"> 3A.5d : </t>
    </r>
    <r>
      <rPr>
        <b/>
        <sz val="14"/>
        <rFont val="新細明體"/>
        <family val="1"/>
        <charset val="136"/>
      </rPr>
      <t>按簽注類型及在香港逗留時間劃分的來自內地的旅客往來香港及內地的平均每日旅客人次</t>
    </r>
    <phoneticPr fontId="7" type="noConversion"/>
  </si>
  <si>
    <t>Table 3A.5d : Average Daily Passenger Trips between Hong Kong and the Mainland made by Visitors from the Mainland by Endorsement Type and Duration of Stay in Hong Kong</t>
  </si>
  <si>
    <r>
      <rPr>
        <sz val="12"/>
        <rFont val="細明體"/>
        <family val="3"/>
        <charset val="136"/>
      </rPr>
      <t>簽注類型</t>
    </r>
    <r>
      <rPr>
        <sz val="12"/>
        <rFont val="Times New Roman"/>
        <family val="1"/>
      </rPr>
      <t xml:space="preserve"> / </t>
    </r>
    <r>
      <rPr>
        <sz val="12"/>
        <rFont val="細明體"/>
        <family val="3"/>
        <charset val="136"/>
      </rPr>
      <t xml:space="preserve">在香港逗留時間
</t>
    </r>
    <r>
      <rPr>
        <sz val="12"/>
        <rFont val="Times New Roman"/>
        <family val="1"/>
      </rPr>
      <t>Endorsement type / Duration of stay in Hong Kong</t>
    </r>
    <phoneticPr fontId="7" type="noConversion"/>
  </si>
  <si>
    <t xml:space="preserve">Notes : * Classifications were revised in the 2011 Survey and hence, figures from the 2011 Survey onwards may not be directly comparable with those of the previous surveys. </t>
    <phoneticPr fontId="7" type="noConversion"/>
  </si>
  <si>
    <r>
      <t>表</t>
    </r>
    <r>
      <rPr>
        <b/>
        <sz val="14"/>
        <rFont val="Times New Roman"/>
        <family val="1"/>
      </rPr>
      <t xml:space="preserve"> 3A.5e</t>
    </r>
    <r>
      <rPr>
        <b/>
        <sz val="14"/>
        <rFont val="細明體"/>
        <family val="3"/>
        <charset val="136"/>
      </rPr>
      <t>：按簽注類型及所用管制站劃分的來自內地跟隨旅行團的旅客往來香港及內地的平均每日旅客人次</t>
    </r>
    <phoneticPr fontId="7" type="noConversion"/>
  </si>
  <si>
    <t xml:space="preserve">Table 3A.5e : Average Daily Passenger Trips between Hong Kong and the Mainland made by Visitors from the Mainland on Group Tours by Endorsement Type and Control Point Used </t>
    <phoneticPr fontId="7" type="noConversion"/>
  </si>
  <si>
    <r>
      <rPr>
        <b/>
        <sz val="14"/>
        <rFont val="新細明體"/>
        <family val="1"/>
        <charset val="136"/>
      </rPr>
      <t>表</t>
    </r>
    <r>
      <rPr>
        <b/>
        <sz val="14"/>
        <rFont val="Times New Roman"/>
        <family val="1"/>
      </rPr>
      <t xml:space="preserve"> 3A.5f</t>
    </r>
    <r>
      <rPr>
        <b/>
        <sz val="14"/>
        <rFont val="新細明體"/>
        <family val="1"/>
        <charset val="136"/>
      </rPr>
      <t>：按簽注類型、性別及年齡組別劃分的來自內地的旅客往來香港及內地的平均每日旅客人次</t>
    </r>
    <phoneticPr fontId="7" type="noConversion"/>
  </si>
  <si>
    <t>Table 3A.5f : Average Daily Passenger Trips between Hong Kong and the Mainland made by Visitors from the Mainland by Endorsement Type, Sex and Age Group</t>
    <phoneticPr fontId="7" type="noConversion"/>
  </si>
  <si>
    <r>
      <t xml:space="preserve">簽注類型 / </t>
    </r>
    <r>
      <rPr>
        <sz val="12"/>
        <rFont val="新細明體"/>
        <family val="1"/>
        <charset val="136"/>
      </rPr>
      <t>性別</t>
    </r>
    <r>
      <rPr>
        <sz val="12"/>
        <rFont val="Times New Roman"/>
        <family val="1"/>
      </rPr>
      <t xml:space="preserve"> / </t>
    </r>
    <r>
      <rPr>
        <sz val="12"/>
        <rFont val="新細明體"/>
        <family val="1"/>
        <charset val="136"/>
      </rPr>
      <t>年齡組別</t>
    </r>
  </si>
  <si>
    <t>Endorsement type / Sex / Age group</t>
  </si>
  <si>
    <r>
      <rPr>
        <b/>
        <sz val="12"/>
        <rFont val="新細明體"/>
        <family val="1"/>
        <charset val="136"/>
      </rPr>
      <t>「一周一行」個人遊簽注</t>
    </r>
    <r>
      <rPr>
        <b/>
        <sz val="12"/>
        <rFont val="Times New Roman"/>
        <family val="1"/>
      </rPr>
      <t>*
“One trip per week” Individual Visit Endorsement*</t>
    </r>
  </si>
  <si>
    <r>
      <rPr>
        <b/>
        <sz val="14"/>
        <rFont val="新細明體"/>
        <family val="1"/>
        <charset val="136"/>
      </rPr>
      <t>表</t>
    </r>
    <r>
      <rPr>
        <b/>
        <sz val="14"/>
        <rFont val="Times New Roman"/>
        <family val="1"/>
      </rPr>
      <t xml:space="preserve"> 3A.6d : </t>
    </r>
    <r>
      <rPr>
        <b/>
        <sz val="14"/>
        <rFont val="新細明體"/>
        <family val="1"/>
        <charset val="136"/>
      </rPr>
      <t>按到訪的香港地方*劃分的來自內地的不過夜旅客往來香港及內地的平均每日旅客人次</t>
    </r>
    <phoneticPr fontId="7" type="noConversion"/>
  </si>
  <si>
    <t>Table 3A.6d : Average Daily Passenger Trips between Hong Kong and the Mainland made by Same-day Visitors from the Mainland by Place of Visit in Hong Kong*</t>
    <phoneticPr fontId="7" type="noConversion"/>
  </si>
  <si>
    <r>
      <rPr>
        <i/>
        <sz val="12"/>
        <rFont val="細明體"/>
        <family val="3"/>
        <charset val="136"/>
      </rPr>
      <t>旺角</t>
    </r>
    <r>
      <rPr>
        <i/>
        <sz val="12"/>
        <rFont val="Times New Roman"/>
        <family val="1"/>
      </rPr>
      <t>/</t>
    </r>
    <r>
      <rPr>
        <i/>
        <sz val="12"/>
        <rFont val="細明體"/>
        <family val="3"/>
        <charset val="136"/>
      </rPr>
      <t xml:space="preserve">太子
</t>
    </r>
    <r>
      <rPr>
        <i/>
        <sz val="12"/>
        <rFont val="Times New Roman"/>
        <family val="1"/>
      </rPr>
      <t>Mong Kok/Prince Edward</t>
    </r>
    <phoneticPr fontId="7" type="noConversion"/>
  </si>
  <si>
    <r>
      <rPr>
        <i/>
        <sz val="12"/>
        <rFont val="細明體"/>
        <family val="3"/>
        <charset val="136"/>
      </rPr>
      <t>沙田</t>
    </r>
    <r>
      <rPr>
        <i/>
        <sz val="12"/>
        <rFont val="Times New Roman"/>
        <family val="1"/>
      </rPr>
      <t>/</t>
    </r>
    <r>
      <rPr>
        <i/>
        <sz val="12"/>
        <rFont val="細明體"/>
        <family val="3"/>
        <charset val="136"/>
      </rPr>
      <t xml:space="preserve">火炭
</t>
    </r>
    <r>
      <rPr>
        <i/>
        <sz val="12"/>
        <rFont val="Times New Roman"/>
        <family val="1"/>
      </rPr>
      <t>Shatin/Fotan</t>
    </r>
    <phoneticPr fontId="7" type="noConversion"/>
  </si>
  <si>
    <t>Table 3A.6e : Average Daily Passenger Trips between Hong Kong and the Mainland made by Same-day Visitors from the Mainland by Trip End in the Mainland</t>
    <phoneticPr fontId="7" type="noConversion"/>
  </si>
  <si>
    <t>Trip end in the Mainland</t>
    <phoneticPr fontId="7" type="noConversion"/>
  </si>
  <si>
    <r>
      <rPr>
        <b/>
        <sz val="14"/>
        <rFont val="新細明體"/>
        <family val="1"/>
        <charset val="136"/>
      </rPr>
      <t>表</t>
    </r>
    <r>
      <rPr>
        <b/>
        <sz val="14"/>
        <rFont val="Times New Roman"/>
        <family val="1"/>
      </rPr>
      <t xml:space="preserve"> 3A.6f</t>
    </r>
    <r>
      <rPr>
        <b/>
        <sz val="14"/>
        <rFont val="新細明體"/>
        <family val="1"/>
        <charset val="136"/>
      </rPr>
      <t>：按性別及年齡組別劃分的來自內地的不過夜旅客往來香港及內地的平均每日旅客人次</t>
    </r>
    <phoneticPr fontId="7" type="noConversion"/>
  </si>
  <si>
    <t>Table 3A.6f : Average Daily Passenger Trips between Hong Kong and the Mainland made by Same-day Visitors from the Mainland by Sex and Age Group</t>
    <phoneticPr fontId="7" type="noConversion"/>
  </si>
  <si>
    <t>Duration of stay in the Mainland</t>
    <phoneticPr fontId="3" type="noConversion"/>
  </si>
  <si>
    <r>
      <rPr>
        <b/>
        <sz val="14"/>
        <rFont val="新細明體"/>
        <family val="1"/>
        <charset val="136"/>
      </rPr>
      <t>表</t>
    </r>
    <r>
      <rPr>
        <b/>
        <sz val="14"/>
        <rFont val="Times New Roman"/>
        <family val="1"/>
      </rPr>
      <t xml:space="preserve"> 3A.8</t>
    </r>
    <r>
      <rPr>
        <b/>
        <sz val="14"/>
        <rFont val="新細明體"/>
        <family val="1"/>
        <charset val="136"/>
      </rPr>
      <t>：按方向、起訖地區及旅客類型劃分的香港以外為起訖地區的往來香港及內地的平均每日旅客人次</t>
    </r>
    <phoneticPr fontId="7" type="noConversion"/>
  </si>
  <si>
    <t>Table 3A.8 : Average Daily Passenger Trips between Hong Kong and the Mainland with Originated/Destined Places outside Hong Kong by Direction, Originated/Destined Place and Passenger Type</t>
    <phoneticPr fontId="7" type="noConversion"/>
  </si>
  <si>
    <r>
      <rPr>
        <sz val="12"/>
        <rFont val="細明體"/>
        <family val="3"/>
        <charset val="136"/>
      </rPr>
      <t>方向</t>
    </r>
    <r>
      <rPr>
        <sz val="12"/>
        <rFont val="Times New Roman"/>
        <family val="1"/>
      </rPr>
      <t xml:space="preserve"> / </t>
    </r>
    <r>
      <rPr>
        <sz val="12"/>
        <rFont val="細明體"/>
        <family val="3"/>
        <charset val="136"/>
      </rPr>
      <t xml:space="preserve">起訖地區
</t>
    </r>
    <r>
      <rPr>
        <sz val="12"/>
        <rFont val="Times New Roman"/>
        <family val="1"/>
      </rPr>
      <t>Direction / Originated/Destined
place</t>
    </r>
    <phoneticPr fontId="7" type="noConversion"/>
  </si>
  <si>
    <t>Note : * Passengers who would stay/had stayed in Hong Kong for more than one week or had not decided the duration of stay were assumed not using Hong Kong as an intermediate stop.  Data on the next place after leaving Hong Kong or the last place before arriving Hong Kong were thus not collected.</t>
  </si>
  <si>
    <r>
      <rPr>
        <b/>
        <sz val="14"/>
        <rFont val="新細明體"/>
        <family val="1"/>
        <charset val="136"/>
      </rPr>
      <t>表</t>
    </r>
    <r>
      <rPr>
        <b/>
        <sz val="14"/>
        <rFont val="Times New Roman"/>
        <family val="1"/>
      </rPr>
      <t xml:space="preserve"> 3A.9</t>
    </r>
    <r>
      <rPr>
        <b/>
        <sz val="14"/>
        <rFont val="新細明體"/>
        <family val="1"/>
        <charset val="136"/>
      </rPr>
      <t>：按在廣東省所使用的交通樞紐*劃分的起訖點為廣東省以外的往來香港及內地的平均每日旅客人次</t>
    </r>
    <phoneticPr fontId="7" type="noConversion"/>
  </si>
  <si>
    <t>Table 3A.9 : Average Daily Passenger Trips between Hong Kong and the Mainland with Trip Ends outside Guangdong Province by Transportation Hub Used in Guangdong Province*</t>
    <phoneticPr fontId="7" type="noConversion"/>
  </si>
  <si>
    <r>
      <rPr>
        <sz val="12"/>
        <rFont val="細明體"/>
        <family val="3"/>
        <charset val="136"/>
      </rPr>
      <t xml:space="preserve">在廣東省所使用的交通樞紐
</t>
    </r>
    <r>
      <rPr>
        <sz val="12"/>
        <rFont val="Times New Roman"/>
        <family val="1"/>
      </rPr>
      <t>Transportation hub used in Guangdong Province</t>
    </r>
    <phoneticPr fontId="7" type="noConversion"/>
  </si>
  <si>
    <r>
      <rPr>
        <b/>
        <sz val="12"/>
        <rFont val="細明體"/>
        <family val="3"/>
        <charset val="136"/>
      </rPr>
      <t xml:space="preserve">沒有
</t>
    </r>
    <r>
      <rPr>
        <b/>
        <sz val="12"/>
        <rFont val="Times New Roman"/>
        <family val="1"/>
      </rPr>
      <t>No</t>
    </r>
    <phoneticPr fontId="7" type="noConversion"/>
  </si>
  <si>
    <r>
      <rPr>
        <b/>
        <sz val="12"/>
        <rFont val="細明體"/>
        <family val="3"/>
        <charset val="136"/>
      </rPr>
      <t xml:space="preserve">有
</t>
    </r>
    <r>
      <rPr>
        <b/>
        <sz val="12"/>
        <rFont val="Times New Roman"/>
        <family val="1"/>
      </rPr>
      <t>Yes</t>
    </r>
    <phoneticPr fontId="7" type="noConversion"/>
  </si>
  <si>
    <r>
      <rPr>
        <i/>
        <sz val="12"/>
        <rFont val="細明體"/>
        <family val="3"/>
        <charset val="136"/>
      </rPr>
      <t xml:space="preserve">深圳市火車站^
</t>
    </r>
    <r>
      <rPr>
        <i/>
        <sz val="12"/>
        <rFont val="Times New Roman"/>
        <family val="1"/>
      </rPr>
      <t>Shenzhen train stations^</t>
    </r>
    <phoneticPr fontId="7" type="noConversion"/>
  </si>
  <si>
    <r>
      <rPr>
        <i/>
        <sz val="12"/>
        <rFont val="細明體"/>
        <family val="3"/>
        <charset val="136"/>
      </rPr>
      <t>廣東省其他火車站</t>
    </r>
    <r>
      <rPr>
        <i/>
        <sz val="12"/>
        <rFont val="Times New Roman"/>
        <family val="1"/>
      </rPr>
      <t>^</t>
    </r>
    <r>
      <rPr>
        <i/>
        <sz val="12"/>
        <rFont val="細明體"/>
        <family val="3"/>
        <charset val="136"/>
      </rPr>
      <t xml:space="preserve">
</t>
    </r>
    <r>
      <rPr>
        <i/>
        <sz val="12"/>
        <rFont val="Times New Roman"/>
        <family val="1"/>
      </rPr>
      <t>Other train stations in Guangdong Province^</t>
    </r>
    <phoneticPr fontId="7" type="noConversion"/>
  </si>
  <si>
    <t>Notes : * Passengers may use more than one transportation hub.</t>
  </si>
  <si>
    <r>
      <rPr>
        <b/>
        <sz val="14"/>
        <rFont val="新細明體"/>
        <family val="1"/>
        <charset val="136"/>
      </rPr>
      <t>表</t>
    </r>
    <r>
      <rPr>
        <b/>
        <sz val="14"/>
        <rFont val="Times New Roman"/>
        <family val="1"/>
      </rPr>
      <t xml:space="preserve"> 3A.7d : </t>
    </r>
    <r>
      <rPr>
        <b/>
        <sz val="14"/>
        <rFont val="新細明體"/>
        <family val="1"/>
        <charset val="136"/>
      </rPr>
      <t>按在內地的起訖點劃分的居於其他地方人士往來香港及內地的平均每日旅客人次</t>
    </r>
    <phoneticPr fontId="7" type="noConversion"/>
  </si>
  <si>
    <t>Table 3A.7d : Average Daily Passenger Trips between Hong Kong and the Mainland made by People Living in Other Places by Trip End in the Mainland</t>
    <phoneticPr fontId="7" type="noConversion"/>
  </si>
  <si>
    <t>在內地的起訖點</t>
    <phoneticPr fontId="6" type="noConversion"/>
  </si>
  <si>
    <t>Trip end in the Mainland</t>
    <phoneticPr fontId="6" type="noConversion"/>
  </si>
  <si>
    <r>
      <rPr>
        <sz val="12"/>
        <rFont val="新細明體"/>
        <family val="1"/>
        <charset val="136"/>
      </rPr>
      <t xml:space="preserve">珠江三角洲
</t>
    </r>
    <r>
      <rPr>
        <sz val="12"/>
        <rFont val="Times New Roman"/>
        <family val="1"/>
      </rPr>
      <t>Pearl River Delta</t>
    </r>
    <phoneticPr fontId="7" type="noConversion"/>
  </si>
  <si>
    <r>
      <rPr>
        <i/>
        <sz val="12"/>
        <rFont val="新細明體"/>
        <family val="1"/>
        <charset val="136"/>
      </rPr>
      <t xml:space="preserve">深圳
</t>
    </r>
    <r>
      <rPr>
        <i/>
        <sz val="12"/>
        <rFont val="Times New Roman"/>
        <family val="1"/>
      </rPr>
      <t>Shenzhen</t>
    </r>
    <phoneticPr fontId="7" type="noConversion"/>
  </si>
  <si>
    <r>
      <rPr>
        <i/>
        <sz val="12"/>
        <rFont val="細明體"/>
        <family val="3"/>
        <charset val="136"/>
      </rPr>
      <t xml:space="preserve">廣州
</t>
    </r>
    <r>
      <rPr>
        <i/>
        <sz val="12"/>
        <rFont val="Times New Roman"/>
        <family val="1"/>
      </rPr>
      <t>Guangzhou</t>
    </r>
    <phoneticPr fontId="7" type="noConversion"/>
  </si>
  <si>
    <t>N.A.</t>
    <phoneticPr fontId="7" type="noConversion"/>
  </si>
  <si>
    <t>便捷利民的通關安排
Convenient customs, immigration and quarantine (CIQ) procedures</t>
  </si>
  <si>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</si>
  <si>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</si>
  <si>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t>N.A.</t>
    <phoneticPr fontId="7" type="noConversion"/>
  </si>
  <si>
    <t>N.A.</t>
    <phoneticPr fontId="7" type="noConversion"/>
  </si>
  <si>
    <t>N.A.</t>
    <phoneticPr fontId="7" type="noConversion"/>
  </si>
  <si>
    <t>N.A.</t>
    <phoneticPr fontId="7" type="noConversion"/>
  </si>
  <si>
    <t>N.A.</t>
    <phoneticPr fontId="7" type="noConversion"/>
  </si>
  <si>
    <t>N.A.</t>
    <phoneticPr fontId="7" type="noConversion"/>
  </si>
  <si>
    <t>N.A.</t>
    <phoneticPr fontId="7" type="noConversion"/>
  </si>
  <si>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</si>
  <si>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</si>
  <si>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r>
      <rPr>
        <sz val="12"/>
        <rFont val="新細明體"/>
        <family val="1"/>
        <charset val="136"/>
      </rPr>
      <t>專營巴士</t>
    </r>
    <r>
      <rPr>
        <sz val="12"/>
        <rFont val="Times New Roman"/>
        <family val="1"/>
      </rPr>
      <t>/</t>
    </r>
    <r>
      <rPr>
        <sz val="12"/>
        <rFont val="新細明體"/>
        <family val="1"/>
        <charset val="136"/>
      </rPr>
      <t>專線小巴</t>
    </r>
    <r>
      <rPr>
        <sz val="12"/>
        <rFont val="Times New Roman"/>
        <family val="1"/>
      </rPr>
      <t>/</t>
    </r>
    <r>
      <rPr>
        <sz val="12"/>
        <rFont val="新細明體"/>
        <family val="1"/>
        <charset val="136"/>
      </rPr>
      <t xml:space="preserve">的士
</t>
    </r>
    <r>
      <rPr>
        <sz val="12"/>
        <rFont val="Times New Roman"/>
        <family val="1"/>
      </rPr>
      <t>Franchised bus/Green minibus/Taxi</t>
    </r>
    <phoneticPr fontId="7" type="noConversion"/>
  </si>
  <si>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</si>
  <si>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t>Table 3A.4a : Average Daily Passenger Trips between Hong Kong and the Mainland made by Visitors from the Mainland by Trip Purpose to Hong Kong</t>
    <phoneticPr fontId="7" type="noConversion"/>
  </si>
  <si>
    <t>Trip purpose to Hong Kong</t>
    <phoneticPr fontId="7" type="noConversion"/>
  </si>
  <si>
    <t>人次</t>
    <phoneticPr fontId="2" type="noConversion"/>
  </si>
  <si>
    <t>接送或陪伴親友
Fetching, escorting or accompanying relatives and friends</t>
  </si>
  <si>
    <t>人次</t>
    <phoneticPr fontId="7" type="noConversion"/>
  </si>
  <si>
    <t>Trip purpose to Hong Kong</t>
    <phoneticPr fontId="7" type="noConversion"/>
  </si>
  <si>
    <t>Survey</t>
    <phoneticPr fontId="7" type="noConversion"/>
  </si>
  <si>
    <t>往香港行程目的</t>
    <phoneticPr fontId="7" type="noConversion"/>
  </si>
  <si>
    <t>統計調查</t>
    <phoneticPr fontId="7" type="noConversion"/>
  </si>
  <si>
    <t>2013/14</t>
    <phoneticPr fontId="7" type="noConversion"/>
  </si>
  <si>
    <t>Table 3A.6c : Average Daily Passenger Trips between Hong Kong and the Mainland made by Same-day Visitors from the Mainland by Trip Purpose to Hong Kong</t>
    <phoneticPr fontId="7" type="noConversion"/>
  </si>
  <si>
    <r>
      <rPr>
        <b/>
        <sz val="14"/>
        <rFont val="新細明體"/>
        <family val="1"/>
        <charset val="136"/>
      </rPr>
      <t>表</t>
    </r>
    <r>
      <rPr>
        <b/>
        <sz val="14"/>
        <rFont val="Times New Roman"/>
        <family val="1"/>
      </rPr>
      <t xml:space="preserve"> 3A.6c : </t>
    </r>
    <r>
      <rPr>
        <b/>
        <sz val="14"/>
        <rFont val="新細明體"/>
        <family val="1"/>
        <charset val="136"/>
      </rPr>
      <t>按往香港行程目的劃分的來自內地的不過夜旅客往來香港及內地的平均每日旅客人次</t>
    </r>
    <phoneticPr fontId="7" type="noConversion"/>
  </si>
  <si>
    <r>
      <rPr>
        <sz val="12"/>
        <rFont val="新細明體"/>
        <family val="1"/>
        <charset val="136"/>
      </rPr>
      <t>簽注類型</t>
    </r>
    <r>
      <rPr>
        <sz val="12"/>
        <rFont val="Times New Roman"/>
        <family val="1"/>
      </rPr>
      <t xml:space="preserve"> / </t>
    </r>
    <r>
      <rPr>
        <sz val="12"/>
        <rFont val="新細明體"/>
        <family val="1"/>
        <charset val="136"/>
      </rPr>
      <t xml:space="preserve">往香港行程目的
</t>
    </r>
    <r>
      <rPr>
        <sz val="12"/>
        <rFont val="Times New Roman"/>
        <family val="1"/>
      </rPr>
      <t>Endorsement type / Trip purpose to Hong Kong</t>
    </r>
  </si>
  <si>
    <t>轉駁其他交通工具
Transit</t>
  </si>
  <si>
    <r>
      <rPr>
        <b/>
        <sz val="14"/>
        <rFont val="細明體"/>
        <family val="3"/>
        <charset val="136"/>
      </rPr>
      <t>表</t>
    </r>
    <r>
      <rPr>
        <b/>
        <sz val="14"/>
        <rFont val="Times New Roman"/>
        <family val="1"/>
      </rPr>
      <t xml:space="preserve"> 3A.1d</t>
    </r>
    <r>
      <rPr>
        <b/>
        <sz val="14"/>
        <rFont val="細明體"/>
        <family val="3"/>
        <charset val="136"/>
      </rPr>
      <t>：按所用管制站及選擇某管制站的原因劃分的往來香港及內地的平均每日旅客人次</t>
    </r>
    <phoneticPr fontId="7" type="noConversion"/>
  </si>
  <si>
    <r>
      <rPr>
        <sz val="12"/>
        <rFont val="細明體"/>
        <family val="3"/>
        <charset val="136"/>
      </rPr>
      <t xml:space="preserve">鄰近行程起訖點
</t>
    </r>
    <r>
      <rPr>
        <sz val="12"/>
        <rFont val="Times New Roman"/>
        <family val="1"/>
      </rPr>
      <t>Proximity to trip ends</t>
    </r>
    <phoneticPr fontId="7" type="noConversion"/>
  </si>
  <si>
    <r>
      <rPr>
        <sz val="12"/>
        <rFont val="細明體"/>
        <family val="3"/>
        <charset val="136"/>
      </rPr>
      <t xml:space="preserve">鄰近接駁其他交通工具
的樞紐
</t>
    </r>
    <r>
      <rPr>
        <sz val="12"/>
        <rFont val="Times New Roman"/>
        <family val="1"/>
      </rPr>
      <t>Proximity to the hubs for connecting transport</t>
    </r>
    <phoneticPr fontId="7" type="noConversion"/>
  </si>
  <si>
    <r>
      <rPr>
        <sz val="12"/>
        <rFont val="細明體"/>
        <family val="3"/>
        <charset val="136"/>
      </rPr>
      <t xml:space="preserve">最短行程距離
</t>
    </r>
    <r>
      <rPr>
        <sz val="12"/>
        <rFont val="Times New Roman"/>
        <family val="1"/>
      </rPr>
      <t>Shortest path to trip ends</t>
    </r>
    <phoneticPr fontId="7" type="noConversion"/>
  </si>
  <si>
    <r>
      <rPr>
        <sz val="12"/>
        <rFont val="細明體"/>
        <family val="3"/>
        <charset val="136"/>
      </rPr>
      <t xml:space="preserve">行程時間較短
</t>
    </r>
    <r>
      <rPr>
        <sz val="12"/>
        <rFont val="Times New Roman"/>
        <family val="1"/>
      </rPr>
      <t>Shortest travelling time</t>
    </r>
    <phoneticPr fontId="7" type="noConversion"/>
  </si>
  <si>
    <r>
      <rPr>
        <sz val="12"/>
        <rFont val="細明體"/>
        <family val="3"/>
        <charset val="136"/>
      </rPr>
      <t xml:space="preserve">旅行團安排
</t>
    </r>
    <r>
      <rPr>
        <sz val="12"/>
        <rFont val="Times New Roman"/>
        <family val="1"/>
      </rPr>
      <t>Arranged by group tours</t>
    </r>
    <phoneticPr fontId="7" type="noConversion"/>
  </si>
  <si>
    <r>
      <rPr>
        <sz val="12"/>
        <rFont val="細明體"/>
        <family val="3"/>
        <charset val="136"/>
      </rPr>
      <t xml:space="preserve">其他
</t>
    </r>
    <r>
      <rPr>
        <sz val="12"/>
        <rFont val="Times New Roman"/>
        <family val="1"/>
      </rPr>
      <t>Others</t>
    </r>
    <phoneticPr fontId="7" type="noConversion"/>
  </si>
  <si>
    <r>
      <rPr>
        <sz val="12"/>
        <rFont val="細明體"/>
        <family val="3"/>
        <charset val="136"/>
      </rPr>
      <t xml:space="preserve">總計
</t>
    </r>
    <r>
      <rPr>
        <sz val="12"/>
        <rFont val="Times New Roman"/>
        <family val="1"/>
      </rPr>
      <t>Total</t>
    </r>
    <phoneticPr fontId="7" type="noConversion"/>
  </si>
  <si>
    <r>
      <rPr>
        <sz val="12"/>
        <rFont val="細明體"/>
        <family val="3"/>
        <charset val="136"/>
      </rPr>
      <t>人次</t>
    </r>
    <phoneticPr fontId="2" type="noConversion"/>
  </si>
  <si>
    <r>
      <rPr>
        <sz val="12"/>
        <rFont val="細明體"/>
        <family val="3"/>
        <charset val="136"/>
      </rPr>
      <t>人次</t>
    </r>
    <phoneticPr fontId="7" type="noConversion"/>
  </si>
  <si>
    <r>
      <rPr>
        <sz val="12"/>
        <rFont val="細明體"/>
        <family val="3"/>
        <charset val="136"/>
      </rPr>
      <t>人次</t>
    </r>
    <phoneticPr fontId="2" type="noConversion"/>
  </si>
  <si>
    <r>
      <rPr>
        <sz val="12"/>
        <rFont val="細明體"/>
        <family val="3"/>
        <charset val="136"/>
      </rPr>
      <t>香港國際機場</t>
    </r>
    <r>
      <rPr>
        <vertAlign val="superscript"/>
        <sz val="12"/>
        <rFont val="Times New Roman"/>
        <family val="1"/>
      </rPr>
      <t>(5)</t>
    </r>
    <r>
      <rPr>
        <sz val="12"/>
        <rFont val="細明體"/>
        <family val="3"/>
        <charset val="136"/>
      </rPr>
      <t xml:space="preserve">
</t>
    </r>
    <r>
      <rPr>
        <sz val="12"/>
        <rFont val="Times New Roman"/>
        <family val="1"/>
      </rPr>
      <t>Hong Kong International Airport</t>
    </r>
    <r>
      <rPr>
        <vertAlign val="superscript"/>
        <sz val="12"/>
        <rFont val="Times New Roman"/>
        <family val="1"/>
      </rPr>
      <t>(5)</t>
    </r>
    <phoneticPr fontId="7" type="noConversion"/>
  </si>
  <si>
    <r>
      <rPr>
        <sz val="12"/>
        <rFont val="新細明體"/>
        <family val="1"/>
        <charset val="136"/>
      </rPr>
      <t>百分比</t>
    </r>
  </si>
  <si>
    <r>
      <rPr>
        <sz val="12"/>
        <rFont val="新細明體"/>
        <family val="1"/>
        <charset val="136"/>
      </rPr>
      <t>消閒</t>
    </r>
    <r>
      <rPr>
        <sz val="12"/>
        <rFont val="Times New Roman"/>
        <family val="1"/>
      </rPr>
      <t>*
Leisure*</t>
    </r>
    <phoneticPr fontId="7" type="noConversion"/>
  </si>
  <si>
    <r>
      <rPr>
        <sz val="12"/>
        <rFont val="新細明體"/>
        <family val="1"/>
        <charset val="136"/>
      </rPr>
      <t xml:space="preserve">探望親友
</t>
    </r>
    <r>
      <rPr>
        <sz val="12"/>
        <rFont val="Times New Roman"/>
        <family val="1"/>
      </rPr>
      <t>Visiting relatives and friends</t>
    </r>
    <phoneticPr fontId="7" type="noConversion"/>
  </si>
  <si>
    <r>
      <rPr>
        <sz val="12"/>
        <rFont val="新細明體"/>
        <family val="1"/>
        <charset val="136"/>
      </rPr>
      <t xml:space="preserve">公幹
</t>
    </r>
    <r>
      <rPr>
        <sz val="12"/>
        <rFont val="Times New Roman"/>
        <family val="1"/>
      </rPr>
      <t>Business</t>
    </r>
  </si>
  <si>
    <r>
      <rPr>
        <sz val="12"/>
        <rFont val="新細明體"/>
        <family val="1"/>
        <charset val="136"/>
      </rPr>
      <t xml:space="preserve">轉駁其他交通工具
</t>
    </r>
    <r>
      <rPr>
        <sz val="12"/>
        <rFont val="Times New Roman"/>
        <family val="1"/>
      </rPr>
      <t>Transit</t>
    </r>
  </si>
  <si>
    <r>
      <rPr>
        <sz val="12"/>
        <rFont val="新細明體"/>
        <family val="1"/>
        <charset val="136"/>
      </rPr>
      <t xml:space="preserve">上班
</t>
    </r>
    <r>
      <rPr>
        <sz val="12"/>
        <rFont val="Times New Roman"/>
        <family val="1"/>
      </rPr>
      <t>Work</t>
    </r>
  </si>
  <si>
    <r>
      <rPr>
        <sz val="12"/>
        <rFont val="新細明體"/>
        <family val="1"/>
        <charset val="136"/>
      </rPr>
      <t>其他目的</t>
    </r>
    <r>
      <rPr>
        <sz val="12"/>
        <rFont val="Times New Roman"/>
        <family val="1"/>
      </rPr>
      <t xml:space="preserve">
Other purposes</t>
    </r>
    <phoneticPr fontId="7" type="noConversion"/>
  </si>
  <si>
    <r>
      <rPr>
        <sz val="12"/>
        <rFont val="細明體"/>
        <family val="3"/>
        <charset val="136"/>
      </rPr>
      <t>註釋</t>
    </r>
    <r>
      <rPr>
        <sz val="12"/>
        <rFont val="Times New Roman"/>
        <family val="1"/>
      </rPr>
      <t xml:space="preserve"> : * </t>
    </r>
    <r>
      <rPr>
        <sz val="12"/>
        <rFont val="細明體"/>
        <family val="3"/>
        <charset val="136"/>
      </rPr>
      <t>消閒行程的定義已於二零一一年統計調查作出修訂，因此，二零一一年統計調查起的數字未必能與以往的數字作直接比較。</t>
    </r>
    <phoneticPr fontId="7" type="noConversion"/>
  </si>
  <si>
    <r>
      <rPr>
        <sz val="12"/>
        <rFont val="新細明體"/>
        <family val="1"/>
        <charset val="136"/>
      </rPr>
      <t>其他目的</t>
    </r>
    <r>
      <rPr>
        <sz val="12"/>
        <rFont val="Times New Roman"/>
        <family val="1"/>
      </rPr>
      <t xml:space="preserve">
Other purposes</t>
    </r>
    <phoneticPr fontId="7" type="noConversion"/>
  </si>
  <si>
    <r>
      <rPr>
        <sz val="12"/>
        <rFont val="新細明體"/>
        <family val="1"/>
        <charset val="136"/>
      </rPr>
      <t xml:space="preserve">轉駁其他交通工具
</t>
    </r>
    <r>
      <rPr>
        <sz val="12"/>
        <rFont val="Times New Roman"/>
        <family val="1"/>
      </rPr>
      <t>Transit</t>
    </r>
    <phoneticPr fontId="7" type="noConversion"/>
  </si>
  <si>
    <r>
      <rPr>
        <b/>
        <sz val="14"/>
        <rFont val="新細明體"/>
        <family val="1"/>
        <charset val="136"/>
      </rPr>
      <t>表</t>
    </r>
    <r>
      <rPr>
        <b/>
        <sz val="14"/>
        <rFont val="Times New Roman"/>
        <family val="1"/>
      </rPr>
      <t xml:space="preserve"> 3A.5c</t>
    </r>
    <r>
      <rPr>
        <b/>
        <sz val="14"/>
        <rFont val="新細明體"/>
        <family val="1"/>
        <charset val="136"/>
      </rPr>
      <t>：按簽注類型及往香港行程目的劃分的來自內地的旅客往來香港及內地的平均每日旅客人次</t>
    </r>
    <phoneticPr fontId="7" type="noConversion"/>
  </si>
  <si>
    <t>2013/14</t>
    <phoneticPr fontId="7" type="noConversion"/>
  </si>
  <si>
    <t>統計調查</t>
    <phoneticPr fontId="7" type="noConversion"/>
  </si>
  <si>
    <r>
      <rPr>
        <sz val="12"/>
        <rFont val="細明體"/>
        <family val="3"/>
        <charset val="136"/>
      </rPr>
      <t>統計調查</t>
    </r>
    <phoneticPr fontId="7" type="noConversion"/>
  </si>
  <si>
    <t>Survey</t>
    <phoneticPr fontId="7" type="noConversion"/>
  </si>
  <si>
    <t>人次</t>
    <phoneticPr fontId="7" type="noConversion"/>
  </si>
  <si>
    <r>
      <t xml:space="preserve">            ^ </t>
    </r>
    <r>
      <rPr>
        <sz val="12"/>
        <rFont val="細明體"/>
        <family val="3"/>
        <charset val="136"/>
      </rPr>
      <t>由二零一五年四月十三日起，深圳戶籍居民的「一簽多行」個人遊簽注調整為「一周一行」個人遊簽注，已發出的「一簽多行」個人遊簽注並不受新措施影響。</t>
    </r>
    <phoneticPr fontId="7" type="noConversion"/>
  </si>
  <si>
    <t>Notes : * The definition of leisure trips was revised in the 2011 Survey and hence, figures from the 2011 Survey onwards may not be directly comparable with those of the previous surveys.</t>
    <phoneticPr fontId="7" type="noConversion"/>
  </si>
  <si>
    <r>
      <t>「一周一行」個人遊簽注</t>
    </r>
    <r>
      <rPr>
        <vertAlign val="superscript"/>
        <sz val="12"/>
        <rFont val="Times New Roman"/>
        <family val="1"/>
      </rPr>
      <t>(6)</t>
    </r>
    <phoneticPr fontId="7" type="noConversion"/>
  </si>
  <si>
    <r>
      <t>“One trip per week” Individual Visit Endorsement</t>
    </r>
    <r>
      <rPr>
        <vertAlign val="superscript"/>
        <sz val="12"/>
        <rFont val="Times New Roman"/>
        <family val="1"/>
      </rPr>
      <t>(6)</t>
    </r>
    <phoneticPr fontId="7" type="noConversion"/>
  </si>
  <si>
    <r>
      <rPr>
        <b/>
        <sz val="14"/>
        <rFont val="新細明體"/>
        <family val="1"/>
        <charset val="136"/>
      </rPr>
      <t>表</t>
    </r>
    <r>
      <rPr>
        <b/>
        <sz val="14"/>
        <rFont val="Times New Roman"/>
        <family val="1"/>
      </rPr>
      <t xml:space="preserve"> 3A.6a : </t>
    </r>
    <r>
      <rPr>
        <b/>
        <sz val="14"/>
        <rFont val="新細明體"/>
        <family val="1"/>
        <charset val="136"/>
      </rPr>
      <t>按平日</t>
    </r>
    <r>
      <rPr>
        <b/>
        <sz val="14"/>
        <rFont val="Times New Roman"/>
        <family val="1"/>
      </rPr>
      <t>/</t>
    </r>
    <r>
      <rPr>
        <b/>
        <sz val="14"/>
        <rFont val="新細明體"/>
        <family val="1"/>
        <charset val="136"/>
      </rPr>
      <t>週末劃分的來自內地的不過夜旅客往來香港及內地的平均每日旅客人次</t>
    </r>
    <phoneticPr fontId="7" type="noConversion"/>
  </si>
  <si>
    <r>
      <rPr>
        <b/>
        <sz val="14"/>
        <rFont val="新細明體"/>
        <family val="1"/>
        <charset val="136"/>
      </rPr>
      <t>表</t>
    </r>
    <r>
      <rPr>
        <b/>
        <sz val="14"/>
        <rFont val="Times New Roman"/>
        <family val="1"/>
      </rPr>
      <t xml:space="preserve"> 3A.7a : </t>
    </r>
    <r>
      <rPr>
        <b/>
        <sz val="14"/>
        <rFont val="新細明體"/>
        <family val="1"/>
        <charset val="136"/>
      </rPr>
      <t>按往香港行程目的劃分的居於其他地方人士往來香港及內地的平均每日抵港旅客人次</t>
    </r>
    <phoneticPr fontId="7" type="noConversion"/>
  </si>
  <si>
    <r>
      <rPr>
        <sz val="12"/>
        <rFont val="細明體"/>
        <family val="3"/>
        <charset val="136"/>
      </rPr>
      <t>統計調查</t>
    </r>
    <phoneticPr fontId="7" type="noConversion"/>
  </si>
  <si>
    <r>
      <rPr>
        <b/>
        <sz val="14"/>
        <rFont val="新細明體"/>
        <family val="1"/>
        <charset val="136"/>
      </rPr>
      <t>表</t>
    </r>
    <r>
      <rPr>
        <b/>
        <sz val="14"/>
        <rFont val="Times New Roman"/>
        <family val="1"/>
      </rPr>
      <t xml:space="preserve"> 3A.7b</t>
    </r>
    <r>
      <rPr>
        <b/>
        <sz val="14"/>
        <rFont val="新細明體"/>
        <family val="1"/>
        <charset val="136"/>
      </rPr>
      <t>：按在香港的住宿類型劃分的居於其他地方人士</t>
    </r>
    <r>
      <rPr>
        <b/>
        <sz val="14"/>
        <rFont val="Times New Roman"/>
        <family val="1"/>
      </rPr>
      <t>*</t>
    </r>
    <r>
      <rPr>
        <b/>
        <sz val="14"/>
        <rFont val="新細明體"/>
        <family val="1"/>
        <charset val="136"/>
      </rPr>
      <t>往來香港及內地的平均每日抵港旅客人次</t>
    </r>
    <phoneticPr fontId="7" type="noConversion"/>
  </si>
  <si>
    <r>
      <rPr>
        <sz val="12"/>
        <rFont val="新細明體"/>
        <family val="1"/>
        <charset val="136"/>
      </rPr>
      <t>酒店</t>
    </r>
    <r>
      <rPr>
        <sz val="12"/>
        <rFont val="Times New Roman"/>
        <family val="1"/>
      </rPr>
      <t>/</t>
    </r>
    <r>
      <rPr>
        <sz val="12"/>
        <rFont val="新細明體"/>
        <family val="1"/>
        <charset val="136"/>
      </rPr>
      <t xml:space="preserve">賓館
</t>
    </r>
    <r>
      <rPr>
        <sz val="12"/>
        <rFont val="Times New Roman"/>
        <family val="1"/>
      </rPr>
      <t>Hotel/Guesthouse</t>
    </r>
    <phoneticPr fontId="7" type="noConversion"/>
  </si>
  <si>
    <r>
      <rPr>
        <sz val="12"/>
        <rFont val="新細明體"/>
        <family val="1"/>
        <charset val="136"/>
      </rPr>
      <t xml:space="preserve">香港親友擁有或租住的物業
</t>
    </r>
    <r>
      <rPr>
        <sz val="12"/>
        <rFont val="Times New Roman"/>
        <family val="1"/>
      </rPr>
      <t>Property owned/rented by relatives in Hong Kong</t>
    </r>
    <phoneticPr fontId="7" type="noConversion"/>
  </si>
  <si>
    <r>
      <rPr>
        <sz val="12"/>
        <rFont val="新細明體"/>
        <family val="1"/>
        <charset val="136"/>
      </rPr>
      <t xml:space="preserve">自己或家人擁有或租住的物業
</t>
    </r>
    <r>
      <rPr>
        <sz val="12"/>
        <rFont val="Times New Roman"/>
        <family val="1"/>
      </rPr>
      <t>Self/family-owned/rented property</t>
    </r>
    <phoneticPr fontId="7" type="noConversion"/>
  </si>
  <si>
    <r>
      <rPr>
        <sz val="12"/>
        <rFont val="新細明體"/>
        <family val="1"/>
        <charset val="136"/>
      </rPr>
      <t xml:space="preserve">其他
</t>
    </r>
    <r>
      <rPr>
        <sz val="12"/>
        <rFont val="Times New Roman"/>
        <family val="1"/>
      </rPr>
      <t>Others</t>
    </r>
  </si>
  <si>
    <r>
      <rPr>
        <sz val="12"/>
        <rFont val="新細明體"/>
        <family val="1"/>
        <charset val="136"/>
      </rPr>
      <t xml:space="preserve">不用留宿
</t>
    </r>
    <r>
      <rPr>
        <sz val="12"/>
        <rFont val="Times New Roman"/>
        <family val="1"/>
      </rPr>
      <t>Accommodation not required</t>
    </r>
  </si>
  <si>
    <r>
      <rPr>
        <sz val="12"/>
        <rFont val="細明體"/>
        <family val="3"/>
        <charset val="136"/>
      </rPr>
      <t>註釋</t>
    </r>
    <r>
      <rPr>
        <sz val="12"/>
        <rFont val="Times New Roman"/>
        <family val="1"/>
      </rPr>
      <t xml:space="preserve"> : * </t>
    </r>
    <r>
      <rPr>
        <sz val="12"/>
        <rFont val="細明體"/>
        <family val="3"/>
        <charset val="136"/>
      </rPr>
      <t>只包括過夜行程(不包括香港居民的行程)。</t>
    </r>
    <phoneticPr fontId="7" type="noConversion"/>
  </si>
  <si>
    <r>
      <rPr>
        <b/>
        <sz val="14"/>
        <rFont val="新細明體"/>
        <family val="1"/>
        <charset val="136"/>
      </rPr>
      <t>表</t>
    </r>
    <r>
      <rPr>
        <b/>
        <sz val="14"/>
        <rFont val="Times New Roman"/>
        <family val="1"/>
      </rPr>
      <t xml:space="preserve"> 3A.7c : </t>
    </r>
    <r>
      <rPr>
        <b/>
        <sz val="14"/>
        <rFont val="新細明體"/>
        <family val="1"/>
        <charset val="136"/>
      </rPr>
      <t>按往內地行程目的劃分的居於其他地方人士往來香港及內地的平均每日離港旅客人次</t>
    </r>
    <phoneticPr fontId="7" type="noConversion"/>
  </si>
  <si>
    <r>
      <rPr>
        <sz val="12"/>
        <rFont val="細明體"/>
        <family val="3"/>
        <charset val="136"/>
      </rPr>
      <t>統計調查</t>
    </r>
    <phoneticPr fontId="7" type="noConversion"/>
  </si>
  <si>
    <r>
      <rPr>
        <sz val="12"/>
        <rFont val="新細明體"/>
        <family val="1"/>
        <charset val="136"/>
      </rPr>
      <t>往內地行程目的</t>
    </r>
    <phoneticPr fontId="2" type="noConversion"/>
  </si>
  <si>
    <r>
      <rPr>
        <b/>
        <sz val="14"/>
        <rFont val="新細明體"/>
        <family val="1"/>
        <charset val="136"/>
      </rPr>
      <t>表</t>
    </r>
    <r>
      <rPr>
        <b/>
        <sz val="14"/>
        <rFont val="Times New Roman"/>
        <family val="1"/>
      </rPr>
      <t xml:space="preserve"> 3A.7e : </t>
    </r>
    <r>
      <rPr>
        <b/>
        <sz val="14"/>
        <rFont val="新細明體"/>
        <family val="1"/>
        <charset val="136"/>
      </rPr>
      <t>按在香港逗留時間劃分的居於其他地方人士往來香港及內地的平均每日抵港旅客人次</t>
    </r>
    <phoneticPr fontId="7" type="noConversion"/>
  </si>
  <si>
    <r>
      <rPr>
        <sz val="12"/>
        <rFont val="新細明體"/>
        <family val="1"/>
        <charset val="136"/>
      </rPr>
      <t>在香港逗留時間</t>
    </r>
    <phoneticPr fontId="3" type="noConversion"/>
  </si>
  <si>
    <r>
      <rPr>
        <sz val="12"/>
        <rFont val="新細明體"/>
        <family val="1"/>
        <charset val="136"/>
      </rPr>
      <t>一天或少於一天</t>
    </r>
    <r>
      <rPr>
        <sz val="12"/>
        <rFont val="Times New Roman"/>
        <family val="1"/>
      </rPr>
      <t>/</t>
    </r>
    <r>
      <rPr>
        <sz val="12"/>
        <rFont val="新細明體"/>
        <family val="1"/>
        <charset val="136"/>
      </rPr>
      <t>不過夜</t>
    </r>
    <r>
      <rPr>
        <sz val="12"/>
        <rFont val="Times New Roman"/>
        <family val="1"/>
      </rPr>
      <t>*
One day or less/Same-day*</t>
    </r>
    <phoneticPr fontId="7" type="noConversion"/>
  </si>
  <si>
    <r>
      <rPr>
        <sz val="12"/>
        <rFont val="新細明體"/>
        <family val="1"/>
        <charset val="136"/>
      </rPr>
      <t>二至三天</t>
    </r>
    <r>
      <rPr>
        <sz val="12"/>
        <rFont val="Times New Roman"/>
        <family val="1"/>
      </rPr>
      <t>/</t>
    </r>
    <r>
      <rPr>
        <sz val="12"/>
        <rFont val="新細明體"/>
        <family val="1"/>
        <charset val="136"/>
      </rPr>
      <t>一至兩晚</t>
    </r>
    <r>
      <rPr>
        <sz val="12"/>
        <rFont val="Times New Roman"/>
        <family val="1"/>
      </rPr>
      <t>*
Two to three days/One to two night(s)*</t>
    </r>
    <phoneticPr fontId="7"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</si>
  <si>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7"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</si>
  <si>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
More than one week/More than six nights*</t>
    </r>
    <phoneticPr fontId="7" type="noConversion"/>
  </si>
  <si>
    <r>
      <rPr>
        <sz val="12"/>
        <rFont val="新細明體"/>
        <family val="1"/>
        <charset val="136"/>
      </rPr>
      <t xml:space="preserve">未決定
</t>
    </r>
    <r>
      <rPr>
        <sz val="12"/>
        <rFont val="Times New Roman"/>
        <family val="1"/>
      </rPr>
      <t>Not decided yet</t>
    </r>
  </si>
  <si>
    <r>
      <rPr>
        <sz val="12"/>
        <rFont val="細明體"/>
        <family val="3"/>
        <charset val="136"/>
      </rPr>
      <t>註釋</t>
    </r>
    <r>
      <rPr>
        <sz val="12"/>
        <rFont val="Times New Roman"/>
        <family val="1"/>
      </rPr>
      <t xml:space="preserve"> : * </t>
    </r>
    <r>
      <rPr>
        <sz val="12"/>
        <rFont val="細明體"/>
        <family val="3"/>
        <charset val="136"/>
      </rPr>
      <t>分類已於二零一一年統計調查作出修訂，因此，二零一一年統計調查起的數字未必能與以往的數字作直接比較。</t>
    </r>
    <phoneticPr fontId="7" type="noConversion"/>
  </si>
  <si>
    <r>
      <rPr>
        <b/>
        <sz val="14"/>
        <rFont val="新細明體"/>
        <family val="1"/>
        <charset val="136"/>
      </rPr>
      <t>表</t>
    </r>
    <r>
      <rPr>
        <b/>
        <sz val="14"/>
        <rFont val="Times New Roman"/>
        <family val="1"/>
      </rPr>
      <t xml:space="preserve"> 3A.7f : </t>
    </r>
    <r>
      <rPr>
        <b/>
        <sz val="14"/>
        <rFont val="新細明體"/>
        <family val="1"/>
        <charset val="136"/>
      </rPr>
      <t>按在內地逗留時間劃分的居於其他地方人士往來香港及內地的平均每日離港旅客人次</t>
    </r>
    <phoneticPr fontId="7" type="noConversion"/>
  </si>
  <si>
    <r>
      <rPr>
        <sz val="12"/>
        <rFont val="新細明體"/>
        <family val="1"/>
        <charset val="136"/>
      </rPr>
      <t>在內地逗留時間</t>
    </r>
    <phoneticPr fontId="3"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</si>
  <si>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7"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</si>
  <si>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
More than one week/More than six nights*</t>
    </r>
    <phoneticPr fontId="7" type="noConversion"/>
  </si>
  <si>
    <r>
      <rPr>
        <i/>
        <sz val="12"/>
        <rFont val="細明體"/>
        <family val="3"/>
        <charset val="136"/>
      </rPr>
      <t>肇慶</t>
    </r>
    <r>
      <rPr>
        <i/>
        <sz val="12"/>
        <rFont val="Times New Roman"/>
        <family val="1"/>
      </rPr>
      <t xml:space="preserve"> (</t>
    </r>
    <r>
      <rPr>
        <i/>
        <sz val="12"/>
        <rFont val="細明體"/>
        <family val="3"/>
        <charset val="136"/>
      </rPr>
      <t>端州區、鼎湖區、四會市、高要區</t>
    </r>
    <r>
      <rPr>
        <i/>
        <sz val="12"/>
        <rFont val="Times New Roman"/>
        <family val="1"/>
      </rPr>
      <t>)
Zhaoqing (Duanzhou District, Dinghu District, Sihui City, Gaoyao District)</t>
    </r>
    <phoneticPr fontId="7" type="noConversion"/>
  </si>
  <si>
    <r>
      <rPr>
        <sz val="12"/>
        <rFont val="新細明體"/>
        <family val="1"/>
        <charset val="136"/>
      </rPr>
      <t xml:space="preserve">居於內地的香港居民
</t>
    </r>
    <r>
      <rPr>
        <sz val="12"/>
        <rFont val="Times New Roman"/>
        <family val="1"/>
      </rPr>
      <t>Hong Kong Residents Living in the Mainland</t>
    </r>
    <phoneticPr fontId="7" type="noConversion"/>
  </si>
  <si>
    <r>
      <rPr>
        <sz val="12"/>
        <rFont val="細明體"/>
        <family val="3"/>
        <charset val="136"/>
      </rPr>
      <t>專營巴士</t>
    </r>
    <r>
      <rPr>
        <sz val="12"/>
        <rFont val="Times New Roman"/>
        <family val="1"/>
      </rPr>
      <t>/</t>
    </r>
    <r>
      <rPr>
        <sz val="12"/>
        <rFont val="細明體"/>
        <family val="3"/>
        <charset val="136"/>
      </rPr>
      <t>專線小巴</t>
    </r>
    <r>
      <rPr>
        <sz val="12"/>
        <rFont val="Times New Roman"/>
        <family val="1"/>
      </rPr>
      <t>/</t>
    </r>
    <r>
      <rPr>
        <sz val="12"/>
        <rFont val="細明體"/>
        <family val="3"/>
        <charset val="136"/>
      </rPr>
      <t xml:space="preserve">的士
</t>
    </r>
    <r>
      <rPr>
        <sz val="12"/>
        <rFont val="Times New Roman"/>
        <family val="1"/>
      </rPr>
      <t>Franchised bus/Green minibus/Taxi</t>
    </r>
    <phoneticPr fontId="7" type="noConversion"/>
  </si>
  <si>
    <r>
      <rPr>
        <sz val="12"/>
        <rFont val="細明體"/>
        <family val="3"/>
        <charset val="136"/>
      </rPr>
      <t xml:space="preserve">其他
</t>
    </r>
    <r>
      <rPr>
        <sz val="12"/>
        <rFont val="Times New Roman"/>
        <family val="1"/>
      </rPr>
      <t>Others</t>
    </r>
    <phoneticPr fontId="7" type="noConversion"/>
  </si>
  <si>
    <r>
      <rPr>
        <sz val="12"/>
        <rFont val="新細明體"/>
        <family val="1"/>
        <charset val="136"/>
      </rPr>
      <t xml:space="preserve">其他
</t>
    </r>
    <r>
      <rPr>
        <sz val="12"/>
        <rFont val="Times New Roman"/>
        <family val="1"/>
      </rPr>
      <t>Others</t>
    </r>
    <phoneticPr fontId="7" type="noConversion"/>
  </si>
  <si>
    <r>
      <rPr>
        <i/>
        <sz val="12"/>
        <rFont val="細明體"/>
        <family val="3"/>
        <charset val="136"/>
      </rPr>
      <t xml:space="preserve">珠海
</t>
    </r>
    <r>
      <rPr>
        <i/>
        <sz val="12"/>
        <rFont val="Times New Roman"/>
        <family val="1"/>
      </rPr>
      <t>Zhuhai</t>
    </r>
    <phoneticPr fontId="7" type="noConversion"/>
  </si>
  <si>
    <r>
      <rPr>
        <sz val="12"/>
        <rFont val="細明體"/>
        <family val="3"/>
        <charset val="136"/>
      </rPr>
      <t>註釋</t>
    </r>
    <r>
      <rPr>
        <sz val="12"/>
        <rFont val="Times New Roman"/>
        <family val="1"/>
      </rPr>
      <t xml:space="preserve"> : (1) </t>
    </r>
    <r>
      <rPr>
        <sz val="12"/>
        <rFont val="細明體"/>
        <family val="3"/>
        <charset val="136"/>
      </rPr>
      <t xml:space="preserve">落馬洲支線管制站於二零零七年八月十五日啟用。
</t>
    </r>
    <r>
      <rPr>
        <sz val="12"/>
        <rFont val="Times New Roman"/>
        <family val="1"/>
      </rPr>
      <t xml:space="preserve">           (2) </t>
    </r>
    <r>
      <rPr>
        <sz val="12"/>
        <rFont val="細明體"/>
        <family val="3"/>
        <charset val="136"/>
      </rPr>
      <t xml:space="preserve">於二零一零年二月二十二日至二零一三年八月二十五日期間，文錦渡管制站只提供貨車及跨界學童的出入境檢查服務。而於二零一零年三月二十七日至二零一三年八月二十五日期間，有關管制站亦同時提供通關服務予乘坐指定班次的過境巴士旅客。
</t>
    </r>
    <r>
      <rPr>
        <sz val="12"/>
        <rFont val="Times New Roman"/>
        <family val="1"/>
      </rPr>
      <t xml:space="preserve">           (3) </t>
    </r>
    <r>
      <rPr>
        <sz val="12"/>
        <rFont val="細明體"/>
        <family val="3"/>
        <charset val="136"/>
      </rPr>
      <t xml:space="preserve">深圳灣管制站於二零零七年七月一日啟用。
</t>
    </r>
    <r>
      <rPr>
        <sz val="12"/>
        <rFont val="Times New Roman"/>
        <family val="1"/>
      </rPr>
      <t xml:space="preserve">           (4) </t>
    </r>
    <r>
      <rPr>
        <sz val="12"/>
        <rFont val="細明體"/>
        <family val="3"/>
        <charset val="136"/>
      </rPr>
      <t>屯門客運碼頭於二零零六年十一月三日開始營運，並於二零一二年七月一日停止所有服務。其後於二零一六年一月二十八日起陸續恢復航線。</t>
    </r>
    <phoneticPr fontId="7" type="noConversion"/>
  </si>
  <si>
    <t>Notes : (1) The Lok Ma Chau Spur Line Control Point came into operation on 15 August 2007.
            (2) From 22 February 2010 to 25 August 2013, clearance services at the Man Kam To Control Point were provided to goods vehicles and cross-boundary students only.  From 27 March 2010 to 25 August 2013, clearance services were also provided to passengers using limited cross-boundary coach service.
            (3) The Shenzhen Bay Control Point came into operation on 1 July 2007.
            (4) The Tuen Mun Ferry Terminal started operation on 3 November 2006, with all services ceased on 1 July 2012.  Routes resumed services gradually from 28 January 2016 onwards.</t>
    <phoneticPr fontId="7" type="noConversion"/>
  </si>
  <si>
    <r>
      <rPr>
        <sz val="12"/>
        <rFont val="細明體"/>
        <family val="3"/>
        <charset val="136"/>
      </rPr>
      <t>註釋</t>
    </r>
    <r>
      <rPr>
        <sz val="12"/>
        <rFont val="Times New Roman"/>
        <family val="1"/>
      </rPr>
      <t xml:space="preserve"> : (1) </t>
    </r>
    <r>
      <rPr>
        <sz val="12"/>
        <rFont val="細明體"/>
        <family val="3"/>
        <charset val="136"/>
      </rPr>
      <t xml:space="preserve">落馬洲支線管制站於二零零七年八月十五日啟用。
</t>
    </r>
    <r>
      <rPr>
        <sz val="12"/>
        <rFont val="Times New Roman"/>
        <family val="1"/>
      </rPr>
      <t xml:space="preserve">           (2) </t>
    </r>
    <r>
      <rPr>
        <sz val="12"/>
        <rFont val="細明體"/>
        <family val="3"/>
        <charset val="136"/>
      </rPr>
      <t xml:space="preserve">於二零一零年二月二十二日至二零一三年八月二十五日期間，文錦渡管制站只提供貨車及跨界學童的出入境檢查服務。而於二零一零年三月二十七日至二零一三年八月二十五日期間，有關管制站亦同時提供通關服務予乘坐指定班次的過境巴士旅客。
</t>
    </r>
    <r>
      <rPr>
        <sz val="12"/>
        <rFont val="Times New Roman"/>
        <family val="1"/>
      </rPr>
      <t xml:space="preserve">           (3) </t>
    </r>
    <r>
      <rPr>
        <sz val="12"/>
        <rFont val="細明體"/>
        <family val="3"/>
        <charset val="136"/>
      </rPr>
      <t xml:space="preserve">深圳灣管制站於二零零七年七月一日啟用。
</t>
    </r>
    <r>
      <rPr>
        <sz val="12"/>
        <rFont val="Times New Roman"/>
        <family val="1"/>
      </rPr>
      <t xml:space="preserve">           (4) </t>
    </r>
    <r>
      <rPr>
        <sz val="12"/>
        <rFont val="細明體"/>
        <family val="3"/>
        <charset val="136"/>
      </rPr>
      <t xml:space="preserve">屯門客運碼頭於二零零六年十一月三日開始營運，並於二零一二年七月一日停止所有服務。其後於二零一六年一月二十八日起陸續恢復航線。
</t>
    </r>
    <r>
      <rPr>
        <sz val="12"/>
        <rFont val="Times New Roman"/>
        <family val="1"/>
      </rPr>
      <t xml:space="preserve">           (5) </t>
    </r>
    <r>
      <rPr>
        <sz val="12"/>
        <rFont val="細明體"/>
        <family val="3"/>
        <charset val="136"/>
      </rPr>
      <t>由於香港國際機場是乘飛機出行的唯一可用管制站，故於二零一七年統計調查停止收集選用這管制站的原因。</t>
    </r>
    <phoneticPr fontId="7" type="noConversion"/>
  </si>
  <si>
    <t>Notes : (1) The Lok Ma Chau Spur Line Control Point came into operation on 15 August 2007.
            (2) From 22 February 2010 to 25 August 2013, clearance services at the Man Kam To Control Point were provided to goods vehicles and cross-boundary students only.  From 27 March 2010 to 25 August 2013, clearance services were also provided to passengers using limited cross-boundary coach service.
            (3) The Shenzhen Bay Control Point came into operation on 1 July 2007.
           (4) The Tuen Mun Ferry Terminal started operation on 3 November 2006, with all services ceased on 1 July 2012.  Routes resumed services gradually from 28 January 2016 onwards.
           (5) Since the Hong Kong International Airport is the only control point available for travel by air, the reason for the choice of this control point was not collected in the 2017 Survey.</t>
    <phoneticPr fontId="7" type="noConversion"/>
  </si>
  <si>
    <t>Note : * With effect from 13 April 2015, the “one-year multiple-entry” Individual Visit Endorsements for permanent residents of Shenzhen were superseded by the “one trip per week” Individual Visit Endorsements.  The “one-year multiple-entry” Individual
              Visit Endorsements which had already been issued were not affected by the new measure.</t>
    <phoneticPr fontId="7" type="noConversion"/>
  </si>
  <si>
    <t>Note : * With effect from 13 April 2015, the “one-year multiple-entry” Individual Visit Endorsements for permanent residents of Shenzhen were superseded by the “one trip per week” Individual Visit Endorsements.  The “one-year multiple-entry” Individual Visit Endorsements which had already been issued
              were not affected by the new measure.</t>
    <phoneticPr fontId="7" type="noConversion"/>
  </si>
  <si>
    <t xml:space="preserve">            ^ With effect from 13 April 2015, the “one-year multiple-entry” Individual Visit Endorsements for permanent residents of Shenzhen were superseded by the “one trip per week” Individual Visit Endorsements.  The “one-year multiple-entry” Individual Visit Endorsements which had already been issued 
               were not affected by the new measure.</t>
    <phoneticPr fontId="7" type="noConversion"/>
  </si>
  <si>
    <t xml:space="preserve">            ^ With effect from 13 April 2015, the “one-year multiple-entry” Individual Visit Endorsements for permanent residents of Shenzhen were superseded by the “one trip per week” Individual Visit Endorsements.  The “one-year multiple-entry” Individual Visit Endorsements which had already been issued 
               were not affected by the new measure.</t>
    <phoneticPr fontId="7" type="noConversion"/>
  </si>
  <si>
    <t>Note : * With effect from 13 April 2015, the “one-year multiple-entry” Individual Visit Endorsements for permanent residents of Shenzhen were superseded by the “one trip per week” Individual Visit Endorsements.  The “one-year multiple-entry” Individual Visit Endorsements which had already been issued
               were not affected by the new measure.</t>
    <phoneticPr fontId="7" type="noConversion"/>
  </si>
  <si>
    <r>
      <t xml:space="preserve">                                  </t>
    </r>
    <r>
      <rPr>
        <sz val="12"/>
        <rFont val="細明體"/>
        <family val="3"/>
        <charset val="136"/>
      </rPr>
      <t xml:space="preserve">選擇某管制站的原因
</t>
    </r>
    <r>
      <rPr>
        <sz val="12"/>
        <rFont val="Times New Roman"/>
        <family val="1"/>
      </rPr>
      <t xml:space="preserve">                                  Reason for the choice of
                                  a particular control point
</t>
    </r>
    <r>
      <rPr>
        <sz val="12"/>
        <rFont val="細明體"/>
        <family val="3"/>
        <charset val="136"/>
      </rPr>
      <t xml:space="preserve">所用管制站
</t>
    </r>
    <r>
      <rPr>
        <sz val="12"/>
        <rFont val="Times New Roman"/>
        <family val="1"/>
      </rPr>
      <t>Control point used</t>
    </r>
    <phoneticPr fontId="7" type="noConversion"/>
  </si>
  <si>
    <t>Notes : (1) The Lok Ma Chau Spur Line Control Point came into operation on 15 August 2007.
            (2) From 22 February 2010 to 25 August 2013, clearance services at the Man Kam To Control Point were provided to goods vehicles and cross-boundary students only.  From 27 March 2010 to 25 August 2013, clearance services were also provided to passengers using limited cross-boundary coach service.
            (3) The Shenzhen Bay Control Point came into operation on 1 July 2007.
            (4) The Tuen Mun Ferry Terminal started operation on 3 November 2006, with all services ceased on 1 July 2012.  Routes resumed services gradually from 28 January 2016 onwards.
            (5) Since the Hong Kong International Airport is the only control point available for travel by air, the reason for the choice of this control point was not collected in the 2017 Survey.
            (6) With effect from 13 April 2015, the “one-year multiple-entry” Individual Visit Endorsements for permanent residents of Shenzhen were superseded by the “one trip per week” Individual Visit Endorsements.  The“one-year multiple-entry” Individual Visit Endorsements which had already been issued were not affected by the new measure.</t>
    <phoneticPr fontId="7" type="noConversion"/>
  </si>
  <si>
    <t xml:space="preserve">            ^ The definitions of Shenzhen train stations and other train stations in Guangdong Province were revised in the 2015 Survey.  The figures for Shenzhen train stations cover all passenger trips made at Shenzhen Railway Station, Shenzhen West Railway Station and Shenzhen North Railway Station, while those for other train stations in
               Guangdong Province include all passenger trips made at non-Shenzhen train stations in Guangdong Province.  Figures from previous surveys have also been revised accordingly.  Starting from the 2017 Survey, the number of passenger trips made at the Futain Railway Station was also included in the figures for Shenzhen train
               stations.</t>
    <phoneticPr fontId="7" type="noConversion"/>
  </si>
  <si>
    <r>
      <rPr>
        <sz val="12"/>
        <rFont val="細明體"/>
        <family val="3"/>
        <charset val="136"/>
      </rPr>
      <t>註釋</t>
    </r>
    <r>
      <rPr>
        <sz val="12"/>
        <rFont val="Times New Roman"/>
        <family val="1"/>
      </rPr>
      <t xml:space="preserve"> : (1) </t>
    </r>
    <r>
      <rPr>
        <sz val="12"/>
        <rFont val="細明體"/>
        <family val="3"/>
        <charset val="136"/>
      </rPr>
      <t xml:space="preserve">落馬洲支線管制站於二零零七年八月十五日啟用。
</t>
    </r>
    <r>
      <rPr>
        <sz val="12"/>
        <rFont val="Times New Roman"/>
        <family val="1"/>
      </rPr>
      <t xml:space="preserve">           (2) </t>
    </r>
    <r>
      <rPr>
        <sz val="12"/>
        <rFont val="細明體"/>
        <family val="3"/>
        <charset val="136"/>
      </rPr>
      <t>於二零一零年二月二十二日至二零一三年八月二十五日期間，文錦渡管制站只提供貨車及跨界學童的出入境檢查服務。而於二零一零年三月二十七日至二零一三年八月二十五日期間，</t>
    </r>
    <r>
      <rPr>
        <sz val="12"/>
        <rFont val="細明體"/>
        <family val="3"/>
        <charset val="136"/>
      </rPr>
      <t xml:space="preserve">有關管制站亦同時提供通關服務予乘坐指定班次的過境巴士旅客。
</t>
    </r>
    <r>
      <rPr>
        <sz val="12"/>
        <rFont val="Times New Roman"/>
        <family val="1"/>
      </rPr>
      <t xml:space="preserve">           (3) </t>
    </r>
    <r>
      <rPr>
        <sz val="12"/>
        <rFont val="細明體"/>
        <family val="3"/>
        <charset val="136"/>
      </rPr>
      <t xml:space="preserve">深圳灣管制站於二零零七年七月一日啟用。
</t>
    </r>
    <r>
      <rPr>
        <sz val="12"/>
        <rFont val="Times New Roman"/>
        <family val="1"/>
      </rPr>
      <t xml:space="preserve">           (4) </t>
    </r>
    <r>
      <rPr>
        <sz val="12"/>
        <rFont val="細明體"/>
        <family val="3"/>
        <charset val="136"/>
      </rPr>
      <t xml:space="preserve">屯門客運碼頭於二零零六年十一月三日開始營運，並於二零一二年七月一日停止所有服務。其後於二零一六年一月二十八日起陸續恢復航線。
</t>
    </r>
    <r>
      <rPr>
        <sz val="12"/>
        <rFont val="Times New Roman"/>
        <family val="1"/>
      </rPr>
      <t xml:space="preserve">           (5) </t>
    </r>
    <r>
      <rPr>
        <sz val="12"/>
        <rFont val="細明體"/>
        <family val="3"/>
        <charset val="136"/>
      </rPr>
      <t>由於香港國際機場是乘飛機出行的唯一可用管制站，故於二零一七年統計調查停止收集選用這管制站的原因。</t>
    </r>
    <r>
      <rPr>
        <sz val="12"/>
        <rFont val="Times New Roman"/>
        <family val="1"/>
      </rPr>
      <t xml:space="preserve">
           (6) </t>
    </r>
    <r>
      <rPr>
        <sz val="12"/>
        <rFont val="細明體"/>
        <family val="3"/>
        <charset val="136"/>
      </rPr>
      <t>由二零一五年四月十三日起，深圳戶籍居民的「一簽多行」個人遊簽注調整為「一周一行」個人遊簽注，已發出的「一簽多行」個人遊簽注並不受新措施影響。</t>
    </r>
    <r>
      <rPr>
        <sz val="12"/>
        <rFont val="Times New Roman"/>
        <family val="1"/>
      </rPr>
      <t xml:space="preserve">                    
</t>
    </r>
    <phoneticPr fontId="7" type="noConversion"/>
  </si>
  <si>
    <r>
      <t xml:space="preserve">            ^ </t>
    </r>
    <r>
      <rPr>
        <sz val="12"/>
        <rFont val="細明體"/>
        <family val="3"/>
        <charset val="136"/>
      </rPr>
      <t xml:space="preserve">深圳市火車站及廣東省其他火車站的定義已於二零一五年統計調查作出修訂，深圳市火車站的數字涵蓋了所有使用深圳站、深圳西站及深圳北站的旅客人次，而廣東省其他火車站的數字則包括所有使用廣東省內非深圳市火車站的旅客人次。以往統計調查的數字亦已作出相應的修改。
</t>
    </r>
    <r>
      <rPr>
        <sz val="12"/>
        <rFont val="Times New Roman"/>
        <family val="1"/>
      </rPr>
      <t xml:space="preserve">               </t>
    </r>
    <r>
      <rPr>
        <sz val="12"/>
        <rFont val="細明體"/>
        <family val="3"/>
        <charset val="136"/>
      </rPr>
      <t>由二零一七年開始，使用福田站的</t>
    </r>
    <r>
      <rPr>
        <sz val="12"/>
        <rFont val="細明體"/>
        <family val="3"/>
        <charset val="136"/>
      </rPr>
      <t>旅客人次亦已包括在深圳市火車站的數字內。</t>
    </r>
    <phoneticPr fontId="7" type="noConversion"/>
  </si>
  <si>
    <t>Table 3A.7a : Average Daily Arrival Passenger Trips between Hong Kong and the Mainland made by People Living in Other Places by Trip Purpose to Hong Kong</t>
    <phoneticPr fontId="7" type="noConversion"/>
  </si>
  <si>
    <t>Table 3A.7b : Average Daily Arrival Passenger Trips between Hong Kong and the Mainland made by People Living in Other Places* by Type of Accommodation in Hong Kong</t>
    <phoneticPr fontId="7" type="noConversion"/>
  </si>
  <si>
    <t>Table 3A.7c : Average Daily Departure Passenger Trips between Hong Kong and the Mainland made by People Living in Other Places by Trip Purpose to the Mainland</t>
    <phoneticPr fontId="7" type="noConversion"/>
  </si>
  <si>
    <t>Table 3A.7e : Average Daily Arrival Passenger Trips between Hong Kong and the Mainland made by People Living in Other Places by Duration of Stay in Hong Kong</t>
    <phoneticPr fontId="7" type="noConversion"/>
  </si>
  <si>
    <t>Table 3A.7f : Average Daily Departure Passenger Trips between Hong Kong and the Mainland made by People Living in Other Places by Duration of Stay in the Mainland</t>
    <phoneticPr fontId="7" type="noConversion"/>
  </si>
  <si>
    <r>
      <rPr>
        <b/>
        <sz val="12"/>
        <rFont val="新細明體"/>
        <family val="1"/>
        <charset val="136"/>
      </rPr>
      <t>「一簽多行」個人遊簽注</t>
    </r>
    <r>
      <rPr>
        <b/>
        <sz val="12"/>
        <rFont val="Times New Roman"/>
        <family val="1"/>
      </rPr>
      <t xml:space="preserve"> 
“One-year multiple-entry” Individual Visit Endorsement </t>
    </r>
    <phoneticPr fontId="7" type="noConversion"/>
  </si>
  <si>
    <r>
      <t xml:space="preserve">一般個人遊簽注 
</t>
    </r>
    <r>
      <rPr>
        <b/>
        <sz val="12"/>
        <rFont val="Times New Roman"/>
        <family val="1"/>
      </rPr>
      <t xml:space="preserve">General Individual Visit Endorsement </t>
    </r>
    <phoneticPr fontId="7" type="noConversion"/>
  </si>
  <si>
    <r>
      <t xml:space="preserve">                                                                                                     </t>
    </r>
    <r>
      <rPr>
        <sz val="12"/>
        <rFont val="細明體"/>
        <family val="3"/>
        <charset val="136"/>
      </rPr>
      <t xml:space="preserve">簽注類型
</t>
    </r>
    <r>
      <rPr>
        <sz val="12"/>
        <rFont val="Times New Roman"/>
        <family val="1"/>
      </rPr>
      <t xml:space="preserve">                                                                                          Endorsement type
</t>
    </r>
    <r>
      <rPr>
        <sz val="12"/>
        <rFont val="細明體"/>
        <family val="3"/>
        <charset val="136"/>
      </rPr>
      <t xml:space="preserve">所用管制站
</t>
    </r>
    <r>
      <rPr>
        <sz val="12"/>
        <rFont val="Times New Roman"/>
        <family val="1"/>
      </rPr>
      <t>Control point used</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</si>
</sst>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_-* #,##0.00_-;\-* #,##0.00_-;_-* &quot;-&quot;??_-;_-@_-"/>
    <numFmt numFmtId="177" formatCode="m&quot;月&quot;d&quot;日&quot;"/>
    <numFmt numFmtId="178" formatCode="0.0_ "/>
    <numFmt numFmtId="179" formatCode="###\ ###\ ###"/>
    <numFmt numFmtId="180" formatCode="0.0_);[Red]\(0.0\)"/>
    <numFmt numFmtId="181" formatCode="0_);[Red]\(0\)"/>
    <numFmt numFmtId="182" formatCode="###.0\ ###\ ###"/>
    <numFmt numFmtId="183" formatCode="0.00000_ "/>
    <numFmt numFmtId="184" formatCode="0.0"/>
    <numFmt numFmtId="185" formatCode="\ \ \ \ @"/>
    <numFmt numFmtId="186" formatCode="\ \ \ \ \ \ \ \ @"/>
    <numFmt numFmtId="187" formatCode="\ \ \ \ \ \ @"/>
    <numFmt numFmtId="188" formatCode="\ \ \ @"/>
    <numFmt numFmtId="189" formatCode="###0"/>
    <numFmt numFmtId="190" formatCode="0.00000_);[Red]\(0.00000\)"/>
    <numFmt numFmtId="191" formatCode="####"/>
    <numFmt numFmtId="192" formatCode="0.0000000000000000_);[Red]\(0.0000000000000000\)"/>
  </numFmts>
  <fonts count="31">
    <font>
      <sz val="12"/>
      <name val="新細明體"/>
      <family val="1"/>
      <charset val="136"/>
    </font>
    <font>
      <sz val="12"/>
      <name val="新細明體"/>
      <family val="1"/>
      <charset val="136"/>
    </font>
    <font>
      <b/>
      <sz val="12"/>
      <name val="Times New Roman"/>
      <family val="1"/>
    </font>
    <font>
      <sz val="10"/>
      <name val="新細明體"/>
      <family val="1"/>
      <charset val="136"/>
    </font>
    <font>
      <sz val="10"/>
      <name val="Times New Roman"/>
      <family val="1"/>
    </font>
    <font>
      <sz val="12"/>
      <name val="Times New Roman"/>
      <family val="1"/>
    </font>
    <font>
      <b/>
      <sz val="12"/>
      <name val="新細明體"/>
      <family val="1"/>
      <charset val="136"/>
    </font>
    <font>
      <sz val="9"/>
      <name val="新細明體"/>
      <family val="1"/>
      <charset val="136"/>
    </font>
    <font>
      <b/>
      <sz val="12"/>
      <name val="細明體"/>
      <family val="3"/>
      <charset val="136"/>
    </font>
    <font>
      <sz val="12"/>
      <name val="CG Times"/>
      <family val="1"/>
    </font>
    <font>
      <sz val="12"/>
      <name val="細明體"/>
      <family val="3"/>
      <charset val="136"/>
    </font>
    <font>
      <i/>
      <sz val="12"/>
      <name val="新細明體"/>
      <family val="1"/>
      <charset val="136"/>
    </font>
    <font>
      <i/>
      <sz val="12"/>
      <name val="細明體"/>
      <family val="3"/>
      <charset val="136"/>
    </font>
    <font>
      <b/>
      <sz val="14"/>
      <name val="新細明體"/>
      <family val="1"/>
      <charset val="136"/>
    </font>
    <font>
      <i/>
      <sz val="12"/>
      <name val="Times New Roman"/>
      <family val="1"/>
    </font>
    <font>
      <b/>
      <sz val="14"/>
      <name val="Times New Roman"/>
      <family val="1"/>
    </font>
    <font>
      <sz val="14"/>
      <name val="Times New Roman"/>
      <family val="1"/>
    </font>
    <font>
      <b/>
      <sz val="14"/>
      <name val="細明體"/>
      <family val="3"/>
      <charset val="136"/>
    </font>
    <font>
      <b/>
      <sz val="14"/>
      <color indexed="10"/>
      <name val="新細明體"/>
      <family val="1"/>
      <charset val="136"/>
    </font>
    <font>
      <sz val="10"/>
      <name val="Arial"/>
      <family val="2"/>
    </font>
    <font>
      <sz val="9"/>
      <color indexed="8"/>
      <name val="Arial"/>
      <family val="2"/>
    </font>
    <font>
      <sz val="9"/>
      <name val="Arial"/>
      <family val="2"/>
    </font>
    <font>
      <b/>
      <sz val="9"/>
      <name val="Arial Bold"/>
      <family val="2"/>
    </font>
    <font>
      <vertAlign val="superscript"/>
      <sz val="12"/>
      <name val="Times New Roman"/>
      <family val="1"/>
    </font>
    <font>
      <i/>
      <sz val="12"/>
      <color indexed="10"/>
      <name val="Times New Roman"/>
      <family val="1"/>
    </font>
    <font>
      <b/>
      <sz val="12"/>
      <color indexed="10"/>
      <name val="Times New Roman"/>
      <family val="1"/>
    </font>
    <font>
      <b/>
      <sz val="12"/>
      <color indexed="10"/>
      <name val="細明體"/>
      <family val="3"/>
      <charset val="136"/>
    </font>
    <font>
      <b/>
      <sz val="9"/>
      <color indexed="8"/>
      <name val="Arial Bold"/>
      <family val="2"/>
    </font>
    <font>
      <sz val="12"/>
      <color theme="1"/>
      <name val="新細明體"/>
      <family val="1"/>
      <charset val="136"/>
      <scheme val="minor"/>
    </font>
    <font>
      <sz val="9"/>
      <color theme="3"/>
      <name val="Arial"/>
      <family val="2"/>
    </font>
    <font>
      <b/>
      <sz val="12"/>
      <color rgb="FFFF0000"/>
      <name val="Times New Roman"/>
      <family val="1"/>
    </font>
  </fonts>
  <fills count="6">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9" tint="0.79998168889431442"/>
        <bgColor indexed="64"/>
      </patternFill>
    </fill>
    <fill>
      <patternFill patternType="solid">
        <fgColor theme="4" tint="0.79998168889431442"/>
        <bgColor indexed="64"/>
      </patternFill>
    </fill>
  </fills>
  <borders count="32">
    <border>
      <left/>
      <right/>
      <top/>
      <bottom/>
      <diagonal/>
    </border>
    <border>
      <left/>
      <right/>
      <top/>
      <bottom style="double">
        <color indexed="64"/>
      </bottom>
      <diagonal/>
    </border>
    <border>
      <left/>
      <right/>
      <top style="double">
        <color indexed="64"/>
      </top>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8"/>
      </left>
      <right style="thick">
        <color indexed="8"/>
      </right>
      <top/>
      <bottom/>
      <diagonal/>
    </border>
    <border>
      <left style="thick">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thick">
        <color indexed="8"/>
      </left>
      <right style="thin">
        <color indexed="8"/>
      </right>
      <top style="thick">
        <color indexed="8"/>
      </top>
      <bottom/>
      <diagonal/>
    </border>
    <border>
      <left style="thin">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n">
        <color indexed="8"/>
      </right>
      <top/>
      <bottom/>
      <diagonal/>
    </border>
    <border>
      <left style="thick">
        <color indexed="8"/>
      </left>
      <right style="thick">
        <color indexed="8"/>
      </right>
      <top/>
      <bottom style="thick">
        <color indexed="8"/>
      </bottom>
      <diagonal/>
    </border>
    <border>
      <left style="thick">
        <color indexed="8"/>
      </left>
      <right style="thin">
        <color indexed="8"/>
      </right>
      <top/>
      <bottom style="thick">
        <color indexed="8"/>
      </bottom>
      <diagonal/>
    </border>
    <border>
      <left style="thin">
        <color indexed="8"/>
      </left>
      <right style="thick">
        <color indexed="8"/>
      </right>
      <top/>
      <bottom style="thick">
        <color indexed="8"/>
      </bottom>
      <diagonal/>
    </border>
    <border>
      <left style="thin">
        <color indexed="64"/>
      </left>
      <right/>
      <top style="thin">
        <color indexed="64"/>
      </top>
      <bottom/>
      <diagonal/>
    </border>
    <border>
      <left style="thin">
        <color indexed="64"/>
      </left>
      <right style="thin">
        <color indexed="64"/>
      </right>
      <top/>
      <bottom/>
      <diagonal/>
    </border>
    <border>
      <left style="thick">
        <color indexed="8"/>
      </left>
      <right style="thick">
        <color indexed="8"/>
      </right>
      <top style="thick">
        <color indexed="8"/>
      </top>
      <bottom style="thick">
        <color indexed="8"/>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13">
    <xf numFmtId="0" fontId="0" fillId="0" borderId="0"/>
    <xf numFmtId="0" fontId="1" fillId="0" borderId="0"/>
    <xf numFmtId="0" fontId="19" fillId="0" borderId="0" applyNumberFormat="0" applyFill="0" applyBorder="0" applyAlignment="0" applyProtection="0"/>
    <xf numFmtId="0" fontId="28" fillId="0" borderId="0">
      <alignment vertical="center"/>
    </xf>
    <xf numFmtId="0" fontId="1" fillId="0" borderId="0">
      <alignment vertical="center"/>
    </xf>
    <xf numFmtId="0" fontId="1" fillId="0" borderId="0"/>
    <xf numFmtId="0" fontId="19" fillId="0" borderId="0" applyNumberFormat="0" applyFill="0" applyBorder="0" applyAlignment="0" applyProtection="0"/>
    <xf numFmtId="0" fontId="19" fillId="0" borderId="0"/>
    <xf numFmtId="0" fontId="19" fillId="0" borderId="0"/>
    <xf numFmtId="0" fontId="1" fillId="0" borderId="0"/>
    <xf numFmtId="0" fontId="1" fillId="0" borderId="0"/>
    <xf numFmtId="176" fontId="1" fillId="0" borderId="0" applyFont="0" applyFill="0" applyBorder="0" applyAlignment="0" applyProtection="0"/>
    <xf numFmtId="9" fontId="1" fillId="0" borderId="0" applyFont="0" applyFill="0" applyBorder="0" applyAlignment="0" applyProtection="0"/>
  </cellStyleXfs>
  <cellXfs count="577">
    <xf numFmtId="0" fontId="0" fillId="0" borderId="0" xfId="0"/>
    <xf numFmtId="0" fontId="5" fillId="0" borderId="0" xfId="1" applyFont="1" applyBorder="1" applyAlignment="1">
      <alignment horizontal="center" vertical="center"/>
    </xf>
    <xf numFmtId="185" fontId="2" fillId="0" borderId="0" xfId="1" applyNumberFormat="1" applyFont="1" applyFill="1" applyBorder="1" applyAlignment="1">
      <alignment horizontal="right" vertical="center"/>
    </xf>
    <xf numFmtId="185" fontId="5" fillId="0" borderId="0" xfId="1" applyNumberFormat="1" applyFont="1" applyFill="1" applyBorder="1" applyAlignment="1">
      <alignment horizontal="right" vertical="center"/>
    </xf>
    <xf numFmtId="185" fontId="2" fillId="0" borderId="0" xfId="1" applyNumberFormat="1" applyFont="1" applyFill="1" applyBorder="1" applyAlignment="1">
      <alignment vertical="center"/>
    </xf>
    <xf numFmtId="185" fontId="5" fillId="0" borderId="0" xfId="1" applyNumberFormat="1" applyFont="1" applyFill="1" applyBorder="1" applyAlignment="1">
      <alignment vertical="center"/>
    </xf>
    <xf numFmtId="178" fontId="5" fillId="0" borderId="0" xfId="0" applyNumberFormat="1"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horizontal="left" vertical="center" wrapText="1"/>
    </xf>
    <xf numFmtId="0" fontId="5" fillId="0" borderId="0" xfId="1" applyFont="1" applyBorder="1" applyAlignment="1">
      <alignment horizontal="right" vertical="center"/>
    </xf>
    <xf numFmtId="0" fontId="5" fillId="0" borderId="0" xfId="1" applyFont="1" applyAlignment="1">
      <alignment vertical="center"/>
    </xf>
    <xf numFmtId="0" fontId="5" fillId="0" borderId="1" xfId="0" applyFont="1" applyBorder="1" applyAlignment="1">
      <alignment vertical="center" wrapText="1"/>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5" fillId="0" borderId="0" xfId="3" applyFont="1" applyFill="1" applyAlignment="1">
      <alignment vertical="center"/>
    </xf>
    <xf numFmtId="0" fontId="5" fillId="0" borderId="0" xfId="1" applyFont="1" applyFill="1" applyAlignment="1">
      <alignment vertical="center"/>
    </xf>
    <xf numFmtId="0" fontId="5" fillId="0" borderId="0" xfId="0" applyFont="1" applyFill="1" applyAlignment="1">
      <alignment vertical="center" wrapText="1"/>
    </xf>
    <xf numFmtId="0" fontId="5" fillId="0" borderId="0" xfId="0" applyFont="1" applyBorder="1" applyAlignment="1">
      <alignment horizontal="right" vertical="center"/>
    </xf>
    <xf numFmtId="0" fontId="5" fillId="0" borderId="0" xfId="0" applyFont="1"/>
    <xf numFmtId="181" fontId="5" fillId="0" borderId="0" xfId="0" applyNumberFormat="1" applyFont="1" applyAlignment="1">
      <alignment horizontal="right" vertical="center"/>
    </xf>
    <xf numFmtId="180" fontId="5" fillId="0" borderId="0" xfId="0" applyNumberFormat="1" applyFont="1" applyAlignment="1">
      <alignment horizontal="right" vertical="center"/>
    </xf>
    <xf numFmtId="180" fontId="5" fillId="0" borderId="0" xfId="0" applyNumberFormat="1" applyFont="1" applyBorder="1" applyAlignment="1">
      <alignment horizontal="right" vertical="center"/>
    </xf>
    <xf numFmtId="178" fontId="5" fillId="0" borderId="0" xfId="0" applyNumberFormat="1" applyFont="1" applyAlignment="1">
      <alignment vertical="center"/>
    </xf>
    <xf numFmtId="0" fontId="5" fillId="0" borderId="0" xfId="0" applyFont="1" applyAlignment="1">
      <alignment horizontal="right" vertical="center"/>
    </xf>
    <xf numFmtId="0" fontId="5" fillId="0" borderId="0" xfId="9" applyFont="1" applyAlignment="1">
      <alignment horizontal="left" vertical="center" wrapText="1"/>
    </xf>
    <xf numFmtId="0" fontId="5" fillId="0" borderId="0" xfId="1" applyFont="1" applyFill="1" applyAlignment="1">
      <alignment vertical="center" wrapText="1"/>
    </xf>
    <xf numFmtId="0" fontId="2" fillId="0" borderId="0" xfId="9" applyFont="1" applyBorder="1" applyAlignment="1">
      <alignment horizontal="left" vertical="center" wrapText="1"/>
    </xf>
    <xf numFmtId="0" fontId="5" fillId="0" borderId="0" xfId="9" applyFont="1" applyAlignment="1">
      <alignment vertical="center" wrapText="1"/>
    </xf>
    <xf numFmtId="0" fontId="2" fillId="0" borderId="0" xfId="0" applyFont="1" applyBorder="1" applyAlignment="1">
      <alignment horizontal="left" vertical="center"/>
    </xf>
    <xf numFmtId="0" fontId="5" fillId="0" borderId="0" xfId="0" applyFont="1" applyAlignment="1">
      <alignment horizontal="left" vertical="center"/>
    </xf>
    <xf numFmtId="0" fontId="5" fillId="0" borderId="0" xfId="10" applyFont="1" applyAlignment="1">
      <alignment horizontal="left" vertical="center"/>
    </xf>
    <xf numFmtId="179" fontId="5" fillId="0" borderId="0" xfId="10" applyNumberFormat="1" applyFont="1" applyBorder="1" applyAlignment="1">
      <alignment horizontal="right" vertical="center" wrapText="1"/>
    </xf>
    <xf numFmtId="178" fontId="5" fillId="0" borderId="0" xfId="10" applyNumberFormat="1" applyFont="1" applyBorder="1" applyAlignment="1">
      <alignment horizontal="right" vertical="center" wrapText="1"/>
    </xf>
    <xf numFmtId="179" fontId="5" fillId="0" borderId="0" xfId="0" applyNumberFormat="1" applyFont="1" applyBorder="1" applyAlignment="1">
      <alignment horizontal="right" vertical="center" wrapText="1"/>
    </xf>
    <xf numFmtId="178" fontId="5" fillId="0" borderId="0" xfId="0" applyNumberFormat="1" applyFont="1" applyBorder="1" applyAlignment="1">
      <alignment horizontal="right" vertical="center" wrapText="1"/>
    </xf>
    <xf numFmtId="0" fontId="5" fillId="0" borderId="2" xfId="0" applyFont="1" applyBorder="1" applyAlignment="1">
      <alignment vertical="center"/>
    </xf>
    <xf numFmtId="179" fontId="2" fillId="0" borderId="0" xfId="0" applyNumberFormat="1" applyFont="1" applyBorder="1" applyAlignment="1">
      <alignment horizontal="right" vertical="center" wrapText="1"/>
    </xf>
    <xf numFmtId="182" fontId="2" fillId="0" borderId="0" xfId="0" applyNumberFormat="1" applyFont="1" applyBorder="1" applyAlignment="1">
      <alignment horizontal="right" vertical="center" wrapText="1"/>
    </xf>
    <xf numFmtId="179" fontId="5" fillId="0" borderId="0" xfId="0" applyNumberFormat="1" applyFont="1" applyAlignment="1">
      <alignment horizontal="right" vertical="center" wrapText="1"/>
    </xf>
    <xf numFmtId="179" fontId="2" fillId="0" borderId="0" xfId="0" applyNumberFormat="1" applyFont="1" applyAlignment="1">
      <alignment horizontal="right" vertical="center" wrapText="1"/>
    </xf>
    <xf numFmtId="178" fontId="5" fillId="0" borderId="0" xfId="0" applyNumberFormat="1" applyFont="1" applyAlignment="1">
      <alignment horizontal="right" vertical="center" wrapText="1"/>
    </xf>
    <xf numFmtId="0" fontId="2" fillId="0" borderId="0" xfId="0" applyFont="1" applyAlignment="1">
      <alignment vertical="center" wrapText="1"/>
    </xf>
    <xf numFmtId="0" fontId="5" fillId="0" borderId="0" xfId="0" applyFont="1" applyAlignment="1">
      <alignment vertical="center" wrapText="1"/>
    </xf>
    <xf numFmtId="0" fontId="5" fillId="0" borderId="0" xfId="10" applyFont="1" applyAlignment="1">
      <alignment horizontal="left" vertical="center" wrapText="1"/>
    </xf>
    <xf numFmtId="0" fontId="5" fillId="0" borderId="0" xfId="1" applyFont="1" applyAlignment="1">
      <alignment horizontal="left" vertical="center" wrapText="1"/>
    </xf>
    <xf numFmtId="0" fontId="5" fillId="0" borderId="0" xfId="1" applyFont="1" applyFill="1" applyAlignment="1">
      <alignment horizontal="left" vertical="center" wrapText="1"/>
    </xf>
    <xf numFmtId="0" fontId="5" fillId="0" borderId="0" xfId="0" applyFont="1" applyBorder="1" applyAlignment="1">
      <alignment vertical="center" wrapText="1"/>
    </xf>
    <xf numFmtId="0" fontId="2" fillId="0" borderId="1" xfId="0" applyFont="1" applyBorder="1" applyAlignment="1">
      <alignment vertical="center" wrapText="1"/>
    </xf>
    <xf numFmtId="0" fontId="5" fillId="0" borderId="3" xfId="0" applyFont="1" applyBorder="1" applyAlignment="1">
      <alignment horizontal="left" vertical="center" wrapText="1"/>
    </xf>
    <xf numFmtId="0" fontId="16" fillId="0" borderId="0" xfId="0" applyFont="1" applyBorder="1" applyAlignment="1">
      <alignment horizontal="right" vertical="center"/>
    </xf>
    <xf numFmtId="0" fontId="16" fillId="0" borderId="0" xfId="0" applyFont="1" applyAlignment="1">
      <alignment vertical="center"/>
    </xf>
    <xf numFmtId="0" fontId="15" fillId="0" borderId="0" xfId="0" applyFont="1" applyBorder="1" applyAlignment="1">
      <alignment horizontal="left" vertical="center" wrapText="1"/>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3" xfId="0" applyFont="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right" vertical="center" wrapText="1"/>
    </xf>
    <xf numFmtId="178" fontId="5" fillId="0" borderId="8" xfId="0" applyNumberFormat="1" applyFont="1" applyBorder="1" applyAlignment="1">
      <alignment horizontal="right" vertical="center" wrapText="1"/>
    </xf>
    <xf numFmtId="178" fontId="5" fillId="0" borderId="9" xfId="0" applyNumberFormat="1" applyFont="1" applyBorder="1" applyAlignment="1">
      <alignment horizontal="right" vertical="center" wrapText="1"/>
    </xf>
    <xf numFmtId="0" fontId="5" fillId="0" borderId="8" xfId="0" applyFont="1" applyBorder="1" applyAlignment="1">
      <alignment horizontal="right" vertical="center" wrapText="1"/>
    </xf>
    <xf numFmtId="0" fontId="5" fillId="0" borderId="10" xfId="0" applyFont="1" applyBorder="1" applyAlignment="1">
      <alignment vertical="center" wrapText="1"/>
    </xf>
    <xf numFmtId="0" fontId="5" fillId="0" borderId="11" xfId="0" applyFont="1" applyBorder="1" applyAlignment="1">
      <alignment horizontal="right" vertical="center" wrapText="1"/>
    </xf>
    <xf numFmtId="178" fontId="5" fillId="0" borderId="12" xfId="0" applyNumberFormat="1" applyFont="1" applyBorder="1" applyAlignment="1">
      <alignment horizontal="right" vertical="center" wrapText="1"/>
    </xf>
    <xf numFmtId="178" fontId="5" fillId="0" borderId="13" xfId="0" applyNumberFormat="1" applyFont="1" applyBorder="1" applyAlignment="1">
      <alignment horizontal="right" vertical="center" wrapText="1"/>
    </xf>
    <xf numFmtId="0" fontId="5" fillId="0" borderId="12" xfId="0" applyFont="1" applyBorder="1" applyAlignment="1">
      <alignment horizontal="right" vertical="center" wrapText="1"/>
    </xf>
    <xf numFmtId="0" fontId="15" fillId="0" borderId="0" xfId="1" quotePrefix="1" applyFont="1" applyAlignment="1">
      <alignment horizontal="left" vertical="center"/>
    </xf>
    <xf numFmtId="0" fontId="5" fillId="0" borderId="0" xfId="0" applyFont="1" applyFill="1" applyAlignment="1">
      <alignment vertical="center"/>
    </xf>
    <xf numFmtId="0" fontId="14" fillId="0" borderId="0" xfId="0" applyFont="1" applyFill="1" applyAlignment="1">
      <alignment vertical="center"/>
    </xf>
    <xf numFmtId="0" fontId="2" fillId="0" borderId="0" xfId="1" applyFont="1" applyBorder="1" applyAlignment="1">
      <alignment vertical="center" wrapText="1"/>
    </xf>
    <xf numFmtId="0" fontId="5" fillId="0" borderId="0" xfId="1" applyFont="1" applyBorder="1" applyAlignment="1">
      <alignment vertical="center"/>
    </xf>
    <xf numFmtId="0" fontId="2" fillId="0" borderId="0" xfId="1" applyFont="1" applyFill="1" applyBorder="1" applyAlignment="1">
      <alignment vertical="center" wrapText="1"/>
    </xf>
    <xf numFmtId="0" fontId="5" fillId="0" borderId="0" xfId="3" applyFont="1" applyAlignment="1">
      <alignment horizontal="left" vertical="center"/>
    </xf>
    <xf numFmtId="0" fontId="16" fillId="0" borderId="0" xfId="0" applyFont="1" applyBorder="1" applyAlignment="1">
      <alignment vertical="center"/>
    </xf>
    <xf numFmtId="0" fontId="5" fillId="0" borderId="4" xfId="0" applyFont="1" applyBorder="1" applyAlignment="1">
      <alignment horizontal="left" vertical="center" wrapText="1"/>
    </xf>
    <xf numFmtId="0" fontId="5" fillId="0" borderId="0" xfId="0" applyFont="1" applyBorder="1" applyAlignment="1">
      <alignment horizontal="center" vertical="center" wrapText="1"/>
    </xf>
    <xf numFmtId="178" fontId="5" fillId="0" borderId="3" xfId="0" applyNumberFormat="1" applyFont="1" applyBorder="1" applyAlignment="1">
      <alignment horizontal="right" vertical="center" wrapText="1"/>
    </xf>
    <xf numFmtId="0" fontId="5" fillId="0" borderId="11" xfId="0" applyFont="1" applyBorder="1" applyAlignment="1">
      <alignment horizontal="left" vertical="center" wrapText="1"/>
    </xf>
    <xf numFmtId="178" fontId="5" fillId="0" borderId="11" xfId="0" applyNumberFormat="1" applyFont="1" applyBorder="1" applyAlignment="1">
      <alignment horizontal="right" vertical="center" wrapText="1"/>
    </xf>
    <xf numFmtId="178" fontId="2" fillId="0" borderId="0" xfId="0" applyNumberFormat="1" applyFont="1" applyBorder="1" applyAlignment="1">
      <alignment horizontal="right" vertical="center" wrapText="1"/>
    </xf>
    <xf numFmtId="0" fontId="15" fillId="0" borderId="0" xfId="0" quotePrefix="1" applyFont="1" applyBorder="1" applyAlignment="1">
      <alignment horizontal="left" vertical="center" wrapText="1"/>
    </xf>
    <xf numFmtId="0" fontId="5" fillId="0" borderId="11" xfId="0" applyFont="1" applyBorder="1" applyAlignment="1">
      <alignment vertical="center" wrapText="1"/>
    </xf>
    <xf numFmtId="179" fontId="5" fillId="0" borderId="9" xfId="0" applyNumberFormat="1" applyFont="1" applyBorder="1" applyAlignment="1">
      <alignment horizontal="right" vertical="center" wrapText="1"/>
    </xf>
    <xf numFmtId="178" fontId="14" fillId="0" borderId="0" xfId="0" applyNumberFormat="1" applyFont="1" applyBorder="1" applyAlignment="1">
      <alignment horizontal="right" vertical="center" wrapText="1"/>
    </xf>
    <xf numFmtId="179" fontId="14" fillId="0" borderId="0" xfId="0" applyNumberFormat="1" applyFont="1" applyBorder="1" applyAlignment="1">
      <alignment horizontal="right" vertical="center" wrapText="1"/>
    </xf>
    <xf numFmtId="178" fontId="14" fillId="0" borderId="0" xfId="0" applyNumberFormat="1" applyFont="1" applyAlignment="1">
      <alignment horizontal="right" vertical="center" wrapText="1"/>
    </xf>
    <xf numFmtId="179" fontId="2" fillId="0" borderId="1" xfId="0" applyNumberFormat="1" applyFont="1" applyBorder="1" applyAlignment="1">
      <alignment horizontal="right" vertical="center" wrapText="1"/>
    </xf>
    <xf numFmtId="178" fontId="2" fillId="0" borderId="1" xfId="0" applyNumberFormat="1" applyFont="1" applyBorder="1" applyAlignment="1">
      <alignment horizontal="right" vertical="center" wrapText="1"/>
    </xf>
    <xf numFmtId="0" fontId="16" fillId="0" borderId="0" xfId="1" applyFont="1" applyBorder="1" applyAlignment="1">
      <alignment vertical="center"/>
    </xf>
    <xf numFmtId="0" fontId="16" fillId="0" borderId="0" xfId="1" applyFont="1" applyAlignment="1">
      <alignment vertical="center"/>
    </xf>
    <xf numFmtId="0" fontId="15" fillId="0" borderId="0" xfId="1" quotePrefix="1" applyFont="1" applyBorder="1" applyAlignment="1">
      <alignment horizontal="left" vertical="center" wrapText="1"/>
    </xf>
    <xf numFmtId="0" fontId="15" fillId="0" borderId="0"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xf>
    <xf numFmtId="0" fontId="5" fillId="0" borderId="3" xfId="1" applyFont="1" applyBorder="1" applyAlignment="1">
      <alignment horizontal="left" vertical="center" wrapText="1"/>
    </xf>
    <xf numFmtId="178" fontId="5" fillId="0" borderId="3" xfId="1" applyNumberFormat="1" applyFont="1" applyBorder="1" applyAlignment="1">
      <alignment horizontal="right" vertical="center" wrapText="1"/>
    </xf>
    <xf numFmtId="178" fontId="5" fillId="0" borderId="0" xfId="1" applyNumberFormat="1" applyFont="1" applyAlignment="1">
      <alignment horizontal="right" vertical="center" wrapText="1"/>
    </xf>
    <xf numFmtId="0" fontId="5" fillId="0" borderId="8" xfId="1" applyFont="1" applyBorder="1" applyAlignment="1">
      <alignment horizontal="right" vertical="center" wrapText="1"/>
    </xf>
    <xf numFmtId="178" fontId="5" fillId="0" borderId="0" xfId="1" applyNumberFormat="1" applyFont="1" applyBorder="1" applyAlignment="1">
      <alignment horizontal="right" vertical="center" wrapText="1"/>
    </xf>
    <xf numFmtId="178" fontId="5" fillId="0" borderId="9" xfId="1" applyNumberFormat="1" applyFont="1" applyBorder="1" applyAlignment="1">
      <alignment horizontal="right" vertical="center" wrapText="1"/>
    </xf>
    <xf numFmtId="0" fontId="5" fillId="0" borderId="11" xfId="1" applyFont="1" applyBorder="1" applyAlignment="1">
      <alignment horizontal="left" vertical="center" wrapText="1"/>
    </xf>
    <xf numFmtId="0" fontId="5" fillId="0" borderId="11" xfId="1" applyFont="1" applyBorder="1" applyAlignment="1">
      <alignment horizontal="right" vertical="center" wrapText="1"/>
    </xf>
    <xf numFmtId="178" fontId="5" fillId="0" borderId="11" xfId="1" applyNumberFormat="1" applyFont="1" applyBorder="1" applyAlignment="1">
      <alignment horizontal="right" vertical="center" wrapText="1"/>
    </xf>
    <xf numFmtId="178" fontId="5" fillId="0" borderId="13" xfId="1" applyNumberFormat="1" applyFont="1" applyBorder="1" applyAlignment="1">
      <alignment horizontal="right" vertical="center" wrapText="1"/>
    </xf>
    <xf numFmtId="0" fontId="5" fillId="0" borderId="12" xfId="1" applyFont="1" applyBorder="1" applyAlignment="1">
      <alignment horizontal="right" vertical="center" wrapText="1"/>
    </xf>
    <xf numFmtId="179" fontId="5" fillId="0" borderId="9" xfId="1" applyNumberFormat="1" applyFont="1" applyBorder="1" applyAlignment="1">
      <alignment horizontal="right" vertical="center" wrapText="1"/>
    </xf>
    <xf numFmtId="179" fontId="5" fillId="0" borderId="0" xfId="1" applyNumberFormat="1" applyFont="1" applyBorder="1" applyAlignment="1">
      <alignment horizontal="right" vertical="center" wrapText="1"/>
    </xf>
    <xf numFmtId="179" fontId="5" fillId="0" borderId="0" xfId="1" applyNumberFormat="1" applyFont="1" applyFill="1" applyBorder="1" applyAlignment="1">
      <alignment horizontal="right" vertical="center" wrapText="1"/>
    </xf>
    <xf numFmtId="178" fontId="5" fillId="0" borderId="0" xfId="1" applyNumberFormat="1" applyFont="1" applyFill="1" applyAlignment="1">
      <alignment horizontal="right" vertical="center" wrapText="1"/>
    </xf>
    <xf numFmtId="178" fontId="2" fillId="0" borderId="0" xfId="1" applyNumberFormat="1" applyFont="1" applyBorder="1" applyAlignment="1">
      <alignment horizontal="right" vertical="center" wrapText="1"/>
    </xf>
    <xf numFmtId="178" fontId="16" fillId="0" borderId="0" xfId="0" applyNumberFormat="1" applyFont="1" applyBorder="1" applyAlignment="1">
      <alignment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178" fontId="5" fillId="0" borderId="0" xfId="10" applyNumberFormat="1" applyFont="1" applyBorder="1" applyAlignment="1">
      <alignment vertical="center"/>
    </xf>
    <xf numFmtId="0" fontId="5" fillId="0" borderId="0" xfId="10" applyFont="1" applyAlignment="1">
      <alignment vertical="center"/>
    </xf>
    <xf numFmtId="179" fontId="5" fillId="0" borderId="0" xfId="0" applyNumberFormat="1" applyFont="1" applyFill="1" applyBorder="1" applyAlignment="1">
      <alignment horizontal="right" vertical="center" wrapText="1"/>
    </xf>
    <xf numFmtId="178" fontId="5" fillId="0" borderId="0" xfId="0" applyNumberFormat="1" applyFont="1" applyFill="1" applyBorder="1" applyAlignment="1">
      <alignment horizontal="right" vertical="center" wrapText="1"/>
    </xf>
    <xf numFmtId="0" fontId="5" fillId="0" borderId="0" xfId="10" applyFont="1" applyFill="1" applyBorder="1" applyAlignment="1">
      <alignment horizontal="left" vertical="center" wrapText="1"/>
    </xf>
    <xf numFmtId="178" fontId="5" fillId="0" borderId="0" xfId="0" applyNumberFormat="1" applyFont="1" applyFill="1" applyBorder="1" applyAlignment="1">
      <alignment vertical="center"/>
    </xf>
    <xf numFmtId="0" fontId="5" fillId="0" borderId="2" xfId="0" applyFont="1" applyBorder="1" applyAlignment="1">
      <alignment horizontal="left" vertical="center"/>
    </xf>
    <xf numFmtId="0" fontId="5" fillId="0" borderId="0" xfId="0" applyFont="1" applyBorder="1" applyAlignment="1">
      <alignment horizontal="right" vertical="center" wrapText="1"/>
    </xf>
    <xf numFmtId="0" fontId="5" fillId="0" borderId="0" xfId="0" applyFont="1" applyAlignment="1">
      <alignment horizontal="right" vertical="center" wrapText="1"/>
    </xf>
    <xf numFmtId="178" fontId="2" fillId="0" borderId="0" xfId="0" applyNumberFormat="1" applyFont="1" applyAlignment="1">
      <alignment horizontal="right" vertical="center" wrapText="1"/>
    </xf>
    <xf numFmtId="178" fontId="16" fillId="0" borderId="0" xfId="10" applyNumberFormat="1" applyFont="1" applyBorder="1" applyAlignment="1">
      <alignment vertical="center"/>
    </xf>
    <xf numFmtId="0" fontId="16" fillId="0" borderId="0" xfId="10" applyFont="1" applyAlignment="1">
      <alignment vertical="center"/>
    </xf>
    <xf numFmtId="0" fontId="5" fillId="0" borderId="0" xfId="10" applyFont="1" applyBorder="1" applyAlignment="1">
      <alignment horizontal="left" vertical="center"/>
    </xf>
    <xf numFmtId="0" fontId="5" fillId="0" borderId="0" xfId="10" applyFont="1" applyBorder="1" applyAlignment="1">
      <alignment horizontal="right" vertical="center" wrapText="1"/>
    </xf>
    <xf numFmtId="0" fontId="5" fillId="0" borderId="0" xfId="0" applyFont="1" applyFill="1" applyBorder="1" applyAlignment="1">
      <alignment horizontal="left" vertical="center" wrapText="1"/>
    </xf>
    <xf numFmtId="0" fontId="15" fillId="0" borderId="0" xfId="4" applyFont="1" applyAlignment="1">
      <alignment vertical="center"/>
    </xf>
    <xf numFmtId="0" fontId="15" fillId="0" borderId="0" xfId="4" applyFont="1" applyAlignment="1">
      <alignment horizontal="left" vertical="center"/>
    </xf>
    <xf numFmtId="0" fontId="15" fillId="0" borderId="0" xfId="9" quotePrefix="1" applyFont="1" applyAlignment="1">
      <alignment horizontal="left" vertical="center"/>
    </xf>
    <xf numFmtId="0" fontId="16" fillId="0" borderId="0" xfId="9" applyFont="1" applyBorder="1" applyAlignment="1">
      <alignment vertical="center"/>
    </xf>
    <xf numFmtId="0" fontId="16" fillId="0" borderId="0" xfId="9" applyFont="1" applyAlignment="1">
      <alignment vertical="center"/>
    </xf>
    <xf numFmtId="0" fontId="15" fillId="0" borderId="0" xfId="4" applyFont="1" applyBorder="1" applyAlignment="1">
      <alignment vertical="center"/>
    </xf>
    <xf numFmtId="0" fontId="15" fillId="0" borderId="0" xfId="9" quotePrefix="1" applyFont="1" applyBorder="1" applyAlignment="1">
      <alignment horizontal="left" vertical="center"/>
    </xf>
    <xf numFmtId="0" fontId="5" fillId="0" borderId="4" xfId="9" applyFont="1" applyBorder="1" applyAlignment="1">
      <alignment horizontal="left" vertical="center" wrapText="1"/>
    </xf>
    <xf numFmtId="0" fontId="5" fillId="0" borderId="0" xfId="9" applyFont="1" applyBorder="1" applyAlignment="1">
      <alignment horizontal="center" vertical="center" wrapText="1"/>
    </xf>
    <xf numFmtId="0" fontId="5" fillId="0" borderId="0" xfId="9" applyFont="1" applyAlignment="1">
      <alignment vertical="center"/>
    </xf>
    <xf numFmtId="0" fontId="5" fillId="0" borderId="3" xfId="4" applyFont="1" applyBorder="1" applyAlignment="1">
      <alignment vertical="center" wrapText="1"/>
    </xf>
    <xf numFmtId="178" fontId="5" fillId="0" borderId="0" xfId="9" applyNumberFormat="1" applyFont="1" applyAlignment="1">
      <alignment horizontal="right" vertical="center" wrapText="1"/>
    </xf>
    <xf numFmtId="178" fontId="5" fillId="0" borderId="0" xfId="9" applyNumberFormat="1" applyFont="1" applyBorder="1" applyAlignment="1">
      <alignment horizontal="right" vertical="center" wrapText="1"/>
    </xf>
    <xf numFmtId="0" fontId="5" fillId="0" borderId="11" xfId="9" applyFont="1" applyBorder="1" applyAlignment="1">
      <alignment horizontal="left" vertical="center"/>
    </xf>
    <xf numFmtId="178" fontId="5" fillId="0" borderId="0" xfId="9" applyNumberFormat="1" applyFont="1" applyBorder="1" applyAlignment="1">
      <alignment horizontal="right" vertical="center"/>
    </xf>
    <xf numFmtId="179" fontId="5" fillId="0" borderId="0" xfId="9" applyNumberFormat="1" applyFont="1" applyBorder="1" applyAlignment="1">
      <alignment horizontal="right" vertical="center" wrapText="1"/>
    </xf>
    <xf numFmtId="178" fontId="5" fillId="0" borderId="9" xfId="9" applyNumberFormat="1" applyFont="1" applyBorder="1" applyAlignment="1">
      <alignment horizontal="right" vertical="center" wrapText="1"/>
    </xf>
    <xf numFmtId="179" fontId="14" fillId="0" borderId="0" xfId="9" applyNumberFormat="1" applyFont="1" applyFill="1" applyBorder="1" applyAlignment="1">
      <alignment horizontal="right" vertical="center" wrapText="1"/>
    </xf>
    <xf numFmtId="178" fontId="14" fillId="0" borderId="0" xfId="9" applyNumberFormat="1" applyFont="1" applyFill="1" applyBorder="1" applyAlignment="1">
      <alignment horizontal="right" vertical="center" wrapText="1"/>
    </xf>
    <xf numFmtId="178" fontId="14" fillId="0" borderId="0" xfId="9" applyNumberFormat="1" applyFont="1" applyFill="1" applyAlignment="1">
      <alignment horizontal="right" vertical="center" wrapText="1"/>
    </xf>
    <xf numFmtId="0" fontId="5" fillId="0" borderId="0" xfId="9" applyFont="1" applyFill="1" applyAlignment="1">
      <alignment vertical="center"/>
    </xf>
    <xf numFmtId="179" fontId="5" fillId="0" borderId="0" xfId="9" applyNumberFormat="1" applyFont="1" applyFill="1" applyBorder="1" applyAlignment="1">
      <alignment horizontal="right" vertical="center" wrapText="1"/>
    </xf>
    <xf numFmtId="178" fontId="5" fillId="0" borderId="0" xfId="9" applyNumberFormat="1" applyFont="1" applyFill="1" applyAlignment="1">
      <alignment horizontal="right" vertical="center" wrapText="1"/>
    </xf>
    <xf numFmtId="178" fontId="5" fillId="0" borderId="0" xfId="9" applyNumberFormat="1" applyFont="1" applyFill="1" applyBorder="1" applyAlignment="1">
      <alignment horizontal="right" vertical="center" wrapText="1"/>
    </xf>
    <xf numFmtId="178" fontId="5" fillId="0" borderId="0" xfId="9" quotePrefix="1" applyNumberFormat="1" applyFont="1" applyBorder="1" applyAlignment="1">
      <alignment horizontal="right" vertical="center" wrapText="1"/>
    </xf>
    <xf numFmtId="179" fontId="2" fillId="0" borderId="0" xfId="9" applyNumberFormat="1" applyFont="1" applyFill="1" applyBorder="1" applyAlignment="1">
      <alignment horizontal="right" vertical="center" wrapText="1"/>
    </xf>
    <xf numFmtId="178" fontId="2" fillId="0" borderId="0" xfId="9" applyNumberFormat="1" applyFont="1" applyFill="1" applyBorder="1" applyAlignment="1">
      <alignment horizontal="right" vertical="center" wrapText="1"/>
    </xf>
    <xf numFmtId="178" fontId="2" fillId="0" borderId="0" xfId="9" applyNumberFormat="1" applyFont="1" applyBorder="1" applyAlignment="1">
      <alignment horizontal="right" vertical="center" wrapText="1"/>
    </xf>
    <xf numFmtId="0" fontId="5" fillId="0" borderId="2" xfId="9" applyFont="1" applyBorder="1" applyAlignment="1">
      <alignment horizontal="left" vertical="center"/>
    </xf>
    <xf numFmtId="0" fontId="5" fillId="0" borderId="2" xfId="9" applyFont="1" applyBorder="1" applyAlignment="1">
      <alignment vertical="center" wrapText="1"/>
    </xf>
    <xf numFmtId="178" fontId="5" fillId="0" borderId="2" xfId="9" applyNumberFormat="1" applyFont="1" applyBorder="1" applyAlignment="1">
      <alignment vertical="center" wrapText="1"/>
    </xf>
    <xf numFmtId="178" fontId="5" fillId="0" borderId="0" xfId="9" applyNumberFormat="1" applyFont="1" applyBorder="1" applyAlignment="1">
      <alignment vertical="center"/>
    </xf>
    <xf numFmtId="0" fontId="15" fillId="0" borderId="0" xfId="9" applyFont="1" applyBorder="1" applyAlignment="1">
      <alignment horizontal="left" vertical="center" wrapText="1"/>
    </xf>
    <xf numFmtId="0" fontId="5" fillId="0" borderId="0" xfId="9" applyFont="1" applyFill="1" applyBorder="1" applyAlignment="1">
      <alignment horizontal="right" vertical="center" wrapText="1"/>
    </xf>
    <xf numFmtId="0" fontId="5" fillId="0" borderId="0" xfId="9" applyFont="1" applyBorder="1" applyAlignment="1">
      <alignment horizontal="right" vertical="center" wrapText="1"/>
    </xf>
    <xf numFmtId="0" fontId="2" fillId="0" borderId="0" xfId="0" applyFont="1" applyAlignment="1">
      <alignment horizontal="left" vertical="center" wrapText="1"/>
    </xf>
    <xf numFmtId="0" fontId="16" fillId="0" borderId="0" xfId="1" applyFont="1" applyBorder="1" applyAlignment="1">
      <alignment horizontal="right" vertical="center"/>
    </xf>
    <xf numFmtId="0" fontId="5" fillId="0" borderId="3" xfId="1" applyFont="1" applyBorder="1" applyAlignment="1">
      <alignment vertical="center" wrapText="1"/>
    </xf>
    <xf numFmtId="0" fontId="5" fillId="0" borderId="11" xfId="1" applyFont="1" applyBorder="1" applyAlignment="1">
      <alignment vertical="center" wrapText="1"/>
    </xf>
    <xf numFmtId="0" fontId="5" fillId="0" borderId="0" xfId="1" applyFont="1" applyAlignment="1">
      <alignment vertical="center" wrapText="1"/>
    </xf>
    <xf numFmtId="178" fontId="5" fillId="0" borderId="0" xfId="1" applyNumberFormat="1" applyFont="1" applyAlignment="1">
      <alignment vertical="center"/>
    </xf>
    <xf numFmtId="0" fontId="5" fillId="0" borderId="0" xfId="1" applyFont="1" applyAlignment="1">
      <alignment horizontal="right" vertical="center"/>
    </xf>
    <xf numFmtId="0" fontId="5" fillId="0" borderId="0" xfId="10" applyFont="1" applyFill="1" applyAlignment="1">
      <alignment horizontal="left" vertical="center" wrapText="1"/>
    </xf>
    <xf numFmtId="0" fontId="2" fillId="0" borderId="2" xfId="0" applyFont="1" applyBorder="1" applyAlignment="1">
      <alignment horizontal="left" vertical="center" wrapText="1"/>
    </xf>
    <xf numFmtId="179" fontId="2" fillId="0" borderId="2" xfId="0" applyNumberFormat="1" applyFont="1" applyBorder="1" applyAlignment="1">
      <alignment horizontal="right" vertical="center" wrapText="1"/>
    </xf>
    <xf numFmtId="178" fontId="2" fillId="0" borderId="2" xfId="0" applyNumberFormat="1" applyFont="1" applyBorder="1" applyAlignment="1">
      <alignment horizontal="right" vertical="center" wrapText="1"/>
    </xf>
    <xf numFmtId="0" fontId="15" fillId="0" borderId="0" xfId="0" applyFont="1" applyBorder="1" applyAlignment="1">
      <alignment horizontal="left" vertical="top" wrapText="1"/>
    </xf>
    <xf numFmtId="0" fontId="5" fillId="0" borderId="0" xfId="0" applyFont="1" applyBorder="1" applyAlignment="1">
      <alignment horizontal="left" vertical="top" wrapText="1"/>
    </xf>
    <xf numFmtId="0" fontId="15" fillId="0" borderId="0" xfId="10" applyFont="1" applyBorder="1" applyAlignment="1">
      <alignment horizontal="left" vertical="top"/>
    </xf>
    <xf numFmtId="0" fontId="15" fillId="0" borderId="0" xfId="10" applyFont="1" applyBorder="1" applyAlignment="1">
      <alignment horizontal="left" vertical="center"/>
    </xf>
    <xf numFmtId="0" fontId="15" fillId="0" borderId="0" xfId="10" applyFont="1" applyBorder="1" applyAlignment="1">
      <alignment vertical="center"/>
    </xf>
    <xf numFmtId="0" fontId="5" fillId="0" borderId="0" xfId="10" applyFont="1" applyBorder="1" applyAlignment="1">
      <alignment vertical="center" wrapText="1"/>
    </xf>
    <xf numFmtId="0" fontId="16" fillId="0" borderId="0" xfId="10" applyFont="1" applyBorder="1" applyAlignment="1">
      <alignment vertical="center"/>
    </xf>
    <xf numFmtId="0" fontId="5" fillId="0" borderId="4" xfId="1" applyFont="1" applyBorder="1" applyAlignment="1">
      <alignment vertical="center" wrapText="1"/>
    </xf>
    <xf numFmtId="0" fontId="14" fillId="0" borderId="0" xfId="0" applyFont="1" applyAlignment="1">
      <alignment horizontal="left" vertical="center" wrapText="1" indent="1"/>
    </xf>
    <xf numFmtId="0" fontId="5" fillId="0" borderId="0" xfId="0" applyFont="1" applyFill="1" applyBorder="1" applyAlignment="1">
      <alignment vertical="center" wrapText="1"/>
    </xf>
    <xf numFmtId="178" fontId="5" fillId="0" borderId="0" xfId="0" applyNumberFormat="1" applyFont="1" applyFill="1" applyAlignment="1">
      <alignment horizontal="right" vertical="center" wrapText="1"/>
    </xf>
    <xf numFmtId="0" fontId="2" fillId="0" borderId="2" xfId="1" applyFont="1" applyBorder="1" applyAlignment="1">
      <alignment vertical="center" wrapText="1"/>
    </xf>
    <xf numFmtId="0" fontId="5" fillId="0" borderId="0" xfId="0" applyFont="1" applyFill="1" applyBorder="1" applyAlignment="1">
      <alignment horizontal="center" vertical="center"/>
    </xf>
    <xf numFmtId="179" fontId="5" fillId="0" borderId="2" xfId="0" applyNumberFormat="1" applyFont="1" applyBorder="1" applyAlignment="1">
      <alignment horizontal="right" vertical="center" wrapText="1"/>
    </xf>
    <xf numFmtId="178" fontId="5" fillId="0" borderId="2" xfId="0" applyNumberFormat="1" applyFont="1" applyBorder="1" applyAlignment="1">
      <alignment horizontal="right" vertical="center" wrapText="1"/>
    </xf>
    <xf numFmtId="0" fontId="2" fillId="0" borderId="0" xfId="9" applyFont="1" applyFill="1" applyBorder="1" applyAlignment="1">
      <alignment horizontal="left" vertical="center" wrapText="1"/>
    </xf>
    <xf numFmtId="0" fontId="2" fillId="0" borderId="2" xfId="9" applyFont="1" applyFill="1" applyBorder="1" applyAlignment="1">
      <alignment horizontal="left" vertical="center" wrapText="1"/>
    </xf>
    <xf numFmtId="179" fontId="2" fillId="0" borderId="2" xfId="9" applyNumberFormat="1" applyFont="1" applyFill="1" applyBorder="1" applyAlignment="1">
      <alignment horizontal="right" vertical="center" wrapText="1"/>
    </xf>
    <xf numFmtId="178" fontId="2" fillId="0" borderId="2" xfId="9" applyNumberFormat="1" applyFont="1" applyFill="1" applyBorder="1" applyAlignment="1">
      <alignment horizontal="right" vertical="center" wrapText="1"/>
    </xf>
    <xf numFmtId="0" fontId="15" fillId="0" borderId="1" xfId="4" applyFont="1" applyBorder="1" applyAlignment="1">
      <alignment vertical="center"/>
    </xf>
    <xf numFmtId="0" fontId="14" fillId="0" borderId="0" xfId="9" applyFont="1" applyFill="1" applyAlignment="1">
      <alignment horizontal="left" vertical="center" wrapText="1" indent="1"/>
    </xf>
    <xf numFmtId="0" fontId="2" fillId="0" borderId="2" xfId="0" applyFont="1" applyFill="1" applyBorder="1" applyAlignment="1">
      <alignment horizontal="left" vertical="center" wrapText="1"/>
    </xf>
    <xf numFmtId="179" fontId="2" fillId="0" borderId="2" xfId="0" applyNumberFormat="1" applyFont="1" applyFill="1" applyBorder="1" applyAlignment="1">
      <alignment horizontal="right" vertical="center" wrapText="1"/>
    </xf>
    <xf numFmtId="178" fontId="2" fillId="0" borderId="2"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0" borderId="0" xfId="10" applyFont="1" applyFill="1" applyBorder="1" applyAlignment="1">
      <alignment vertical="center" wrapText="1"/>
    </xf>
    <xf numFmtId="178" fontId="5" fillId="0" borderId="0" xfId="10" applyNumberFormat="1" applyFont="1" applyFill="1" applyBorder="1" applyAlignment="1">
      <alignment horizontal="right" vertical="center" wrapText="1"/>
    </xf>
    <xf numFmtId="178" fontId="2" fillId="0" borderId="0" xfId="10" applyNumberFormat="1" applyFont="1" applyFill="1" applyBorder="1" applyAlignment="1">
      <alignment horizontal="right" vertical="center" wrapText="1"/>
    </xf>
    <xf numFmtId="178" fontId="5" fillId="0" borderId="0" xfId="0" applyNumberFormat="1" applyFont="1" applyFill="1" applyAlignment="1">
      <alignment vertical="center"/>
    </xf>
    <xf numFmtId="0" fontId="2" fillId="0" borderId="2" xfId="0" applyFont="1" applyBorder="1" applyAlignment="1">
      <alignment horizontal="left" vertical="center" wrapText="1" indent="1"/>
    </xf>
    <xf numFmtId="0" fontId="15" fillId="0" borderId="1" xfId="1" quotePrefix="1" applyFont="1" applyBorder="1" applyAlignment="1">
      <alignment horizontal="left" vertical="center"/>
    </xf>
    <xf numFmtId="0" fontId="5" fillId="0" borderId="0" xfId="1" applyNumberFormat="1" applyFont="1" applyFill="1" applyBorder="1" applyAlignment="1">
      <alignment horizontal="left" vertical="center" wrapText="1"/>
    </xf>
    <xf numFmtId="0" fontId="5" fillId="0" borderId="0" xfId="3" applyNumberFormat="1" applyFont="1" applyFill="1" applyBorder="1" applyAlignment="1">
      <alignment horizontal="left" vertical="center" wrapText="1"/>
    </xf>
    <xf numFmtId="0" fontId="5" fillId="0" borderId="0" xfId="1" applyNumberFormat="1" applyFont="1" applyFill="1" applyBorder="1" applyAlignment="1">
      <alignment vertical="center" wrapText="1"/>
    </xf>
    <xf numFmtId="0" fontId="2" fillId="0" borderId="0" xfId="1" applyNumberFormat="1" applyFont="1" applyFill="1" applyBorder="1" applyAlignment="1">
      <alignment vertical="center" wrapText="1"/>
    </xf>
    <xf numFmtId="0" fontId="2" fillId="0" borderId="0" xfId="1" applyNumberFormat="1" applyFont="1" applyFill="1" applyBorder="1" applyAlignment="1">
      <alignment horizontal="left" vertical="center" wrapText="1"/>
    </xf>
    <xf numFmtId="0" fontId="2" fillId="0" borderId="2" xfId="1" applyFont="1" applyBorder="1" applyAlignment="1">
      <alignment horizontal="left" vertical="center" wrapText="1"/>
    </xf>
    <xf numFmtId="179" fontId="2" fillId="0" borderId="2" xfId="1" applyNumberFormat="1" applyFont="1" applyBorder="1" applyAlignment="1">
      <alignment horizontal="right" vertical="center" wrapText="1"/>
    </xf>
    <xf numFmtId="178" fontId="2" fillId="0" borderId="2" xfId="1" applyNumberFormat="1" applyFont="1" applyBorder="1" applyAlignment="1">
      <alignment horizontal="right" vertical="center" wrapText="1"/>
    </xf>
    <xf numFmtId="178" fontId="2" fillId="0" borderId="0" xfId="0" applyNumberFormat="1" applyFont="1" applyFill="1" applyBorder="1" applyAlignment="1">
      <alignment horizontal="right" vertical="center" wrapText="1"/>
    </xf>
    <xf numFmtId="178" fontId="16" fillId="0" borderId="0" xfId="0" applyNumberFormat="1" applyFont="1" applyFill="1" applyBorder="1" applyAlignment="1">
      <alignment vertical="center"/>
    </xf>
    <xf numFmtId="0" fontId="16" fillId="0" borderId="0" xfId="0" applyFont="1" applyFill="1" applyAlignment="1">
      <alignment vertical="center"/>
    </xf>
    <xf numFmtId="0" fontId="16" fillId="0" borderId="0" xfId="0" applyFont="1" applyFill="1" applyBorder="1" applyAlignment="1">
      <alignment vertical="center"/>
    </xf>
    <xf numFmtId="179" fontId="2" fillId="0" borderId="0" xfId="0" applyNumberFormat="1" applyFont="1" applyFill="1" applyBorder="1" applyAlignment="1">
      <alignment horizontal="right" vertical="center" wrapText="1"/>
    </xf>
    <xf numFmtId="182" fontId="2" fillId="0" borderId="0"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5" fillId="0" borderId="6" xfId="0" applyFont="1" applyBorder="1" applyAlignment="1">
      <alignment horizontal="right" vertical="center" wrapText="1"/>
    </xf>
    <xf numFmtId="0" fontId="0" fillId="0" borderId="8" xfId="1" applyFont="1" applyBorder="1" applyAlignment="1">
      <alignment horizontal="right" vertical="center" wrapText="1"/>
    </xf>
    <xf numFmtId="178" fontId="5" fillId="0" borderId="7" xfId="1" applyNumberFormat="1" applyFont="1" applyBorder="1" applyAlignment="1">
      <alignment horizontal="right" vertical="center" wrapText="1"/>
    </xf>
    <xf numFmtId="0" fontId="0" fillId="0" borderId="8" xfId="0" applyBorder="1" applyAlignment="1">
      <alignment horizontal="right" vertical="center" wrapText="1"/>
    </xf>
    <xf numFmtId="179" fontId="14" fillId="0" borderId="0" xfId="0" applyNumberFormat="1" applyFont="1" applyFill="1" applyBorder="1" applyAlignment="1">
      <alignment horizontal="right" vertical="center" wrapText="1"/>
    </xf>
    <xf numFmtId="178" fontId="14" fillId="0" borderId="0" xfId="0"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179" fontId="2" fillId="0" borderId="1" xfId="0" applyNumberFormat="1" applyFont="1" applyFill="1" applyBorder="1" applyAlignment="1">
      <alignment horizontal="right" vertical="center" wrapText="1"/>
    </xf>
    <xf numFmtId="0" fontId="5" fillId="0" borderId="0" xfId="1" applyFont="1" applyFill="1" applyBorder="1" applyAlignment="1">
      <alignment horizontal="right" vertical="center"/>
    </xf>
    <xf numFmtId="179" fontId="5" fillId="0" borderId="0" xfId="1" applyNumberFormat="1" applyFont="1" applyFill="1" applyBorder="1" applyAlignment="1">
      <alignment horizontal="right" vertical="center"/>
    </xf>
    <xf numFmtId="0" fontId="2" fillId="0" borderId="1" xfId="1" applyFont="1" applyFill="1" applyBorder="1" applyAlignment="1">
      <alignment vertical="center" wrapText="1"/>
    </xf>
    <xf numFmtId="179" fontId="2" fillId="0" borderId="1" xfId="1" applyNumberFormat="1" applyFont="1" applyFill="1" applyBorder="1" applyAlignment="1">
      <alignment horizontal="right" vertical="center" wrapText="1"/>
    </xf>
    <xf numFmtId="178" fontId="2" fillId="0" borderId="1" xfId="1" applyNumberFormat="1" applyFont="1" applyFill="1" applyBorder="1" applyAlignment="1">
      <alignment horizontal="right" vertical="center" wrapText="1"/>
    </xf>
    <xf numFmtId="177" fontId="5" fillId="0" borderId="0" xfId="0" quotePrefix="1" applyNumberFormat="1" applyFont="1" applyFill="1" applyAlignment="1">
      <alignment vertical="center" wrapText="1"/>
    </xf>
    <xf numFmtId="179" fontId="5" fillId="0" borderId="0" xfId="0" applyNumberFormat="1" applyFont="1" applyFill="1" applyAlignment="1">
      <alignment horizontal="right" vertical="center" wrapText="1"/>
    </xf>
    <xf numFmtId="0" fontId="5" fillId="0" borderId="0" xfId="0" applyFont="1" applyFill="1" applyAlignment="1">
      <alignment horizontal="right" vertical="center" wrapText="1"/>
    </xf>
    <xf numFmtId="0" fontId="5" fillId="0" borderId="0" xfId="0" applyFont="1" applyFill="1" applyBorder="1" applyAlignment="1">
      <alignment vertical="center"/>
    </xf>
    <xf numFmtId="0" fontId="2" fillId="0" borderId="1" xfId="0" applyFont="1" applyFill="1" applyBorder="1" applyAlignment="1">
      <alignment horizontal="left" vertical="center" wrapText="1"/>
    </xf>
    <xf numFmtId="0" fontId="14" fillId="0" borderId="0" xfId="0" applyFont="1" applyFill="1" applyAlignment="1">
      <alignment horizontal="left" vertical="center" wrapText="1" indent="1"/>
    </xf>
    <xf numFmtId="178" fontId="14" fillId="0" borderId="0" xfId="0" applyNumberFormat="1" applyFont="1" applyFill="1" applyAlignment="1">
      <alignment horizontal="right" vertical="center" wrapText="1"/>
    </xf>
    <xf numFmtId="0" fontId="5" fillId="0" borderId="0" xfId="9" applyFont="1" applyFill="1" applyAlignment="1">
      <alignment horizontal="left" vertical="center" wrapText="1"/>
    </xf>
    <xf numFmtId="0" fontId="2" fillId="0" borderId="0" xfId="9" applyFont="1" applyFill="1" applyBorder="1" applyAlignment="1">
      <alignment vertical="center" wrapText="1"/>
    </xf>
    <xf numFmtId="178" fontId="2" fillId="0" borderId="1" xfId="0" applyNumberFormat="1" applyFont="1" applyFill="1" applyBorder="1" applyAlignment="1">
      <alignment horizontal="right" vertical="center" wrapText="1"/>
    </xf>
    <xf numFmtId="0" fontId="5" fillId="0" borderId="0" xfId="10" applyFont="1" applyFill="1" applyBorder="1" applyAlignment="1">
      <alignment horizontal="left" vertical="center"/>
    </xf>
    <xf numFmtId="179" fontId="5" fillId="0" borderId="0" xfId="10" applyNumberFormat="1" applyFont="1" applyFill="1" applyBorder="1" applyAlignment="1">
      <alignment horizontal="right" vertical="center" wrapText="1"/>
    </xf>
    <xf numFmtId="178" fontId="5" fillId="0" borderId="0" xfId="10" applyNumberFormat="1" applyFont="1" applyFill="1" applyBorder="1" applyAlignment="1">
      <alignment vertical="center"/>
    </xf>
    <xf numFmtId="0" fontId="5" fillId="0" borderId="0" xfId="10" applyFont="1" applyFill="1" applyAlignment="1">
      <alignment vertical="center"/>
    </xf>
    <xf numFmtId="0" fontId="2" fillId="0" borderId="0" xfId="10" applyFont="1" applyFill="1" applyBorder="1" applyAlignment="1">
      <alignment horizontal="left" vertical="center" wrapText="1"/>
    </xf>
    <xf numFmtId="179" fontId="2" fillId="0" borderId="0" xfId="10" applyNumberFormat="1" applyFont="1" applyFill="1" applyBorder="1" applyAlignment="1">
      <alignment horizontal="right" vertical="center" wrapText="1"/>
    </xf>
    <xf numFmtId="0" fontId="2" fillId="0" borderId="1" xfId="10" applyFont="1" applyFill="1" applyBorder="1" applyAlignment="1">
      <alignment horizontal="left" vertical="center" wrapText="1"/>
    </xf>
    <xf numFmtId="179" fontId="2" fillId="0" borderId="1" xfId="10" applyNumberFormat="1" applyFont="1" applyFill="1" applyBorder="1" applyAlignment="1">
      <alignment horizontal="right" vertical="center" wrapText="1"/>
    </xf>
    <xf numFmtId="178" fontId="2" fillId="0" borderId="1" xfId="10" applyNumberFormat="1" applyFont="1" applyFill="1" applyBorder="1" applyAlignment="1">
      <alignment horizontal="right" vertical="center" wrapText="1"/>
    </xf>
    <xf numFmtId="182" fontId="2" fillId="0" borderId="1" xfId="0" applyNumberFormat="1" applyFont="1" applyFill="1" applyBorder="1" applyAlignment="1">
      <alignment horizontal="right" vertical="center" wrapText="1"/>
    </xf>
    <xf numFmtId="178" fontId="5" fillId="0" borderId="0" xfId="0" applyNumberFormat="1" applyFont="1" applyBorder="1" applyAlignment="1">
      <alignment horizontal="right" vertical="center"/>
    </xf>
    <xf numFmtId="179" fontId="5" fillId="0" borderId="0" xfId="0" applyNumberFormat="1" applyFont="1" applyBorder="1" applyAlignment="1">
      <alignment horizontal="right" vertical="center"/>
    </xf>
    <xf numFmtId="178" fontId="5" fillId="0" borderId="0" xfId="0" applyNumberFormat="1" applyFont="1" applyFill="1" applyBorder="1" applyAlignment="1">
      <alignment horizontal="right" vertical="center"/>
    </xf>
    <xf numFmtId="0" fontId="2" fillId="0" borderId="0" xfId="0" applyFont="1" applyFill="1" applyAlignment="1">
      <alignment vertical="center" wrapText="1"/>
    </xf>
    <xf numFmtId="179" fontId="2" fillId="0" borderId="0" xfId="0" applyNumberFormat="1" applyFont="1" applyFill="1" applyAlignment="1">
      <alignment horizontal="right" vertical="center" wrapText="1"/>
    </xf>
    <xf numFmtId="178" fontId="2" fillId="0" borderId="0" xfId="0" applyNumberFormat="1" applyFont="1" applyFill="1" applyAlignment="1">
      <alignment horizontal="right" vertical="center" wrapText="1"/>
    </xf>
    <xf numFmtId="179" fontId="5" fillId="0" borderId="0" xfId="0" applyNumberFormat="1" applyFont="1" applyFill="1" applyBorder="1" applyAlignment="1">
      <alignment horizontal="right" vertical="center"/>
    </xf>
    <xf numFmtId="178" fontId="5" fillId="0" borderId="0" xfId="1" applyNumberFormat="1" applyFont="1" applyFill="1" applyBorder="1" applyAlignment="1">
      <alignment horizontal="right" vertical="center" wrapText="1"/>
    </xf>
    <xf numFmtId="0" fontId="2" fillId="0" borderId="1" xfId="1" applyFont="1" applyFill="1" applyBorder="1" applyAlignment="1">
      <alignment horizontal="left" vertical="center" wrapText="1"/>
    </xf>
    <xf numFmtId="178" fontId="2" fillId="0" borderId="0" xfId="1" applyNumberFormat="1" applyFont="1" applyFill="1" applyBorder="1" applyAlignment="1">
      <alignment horizontal="right" vertical="center" wrapText="1"/>
    </xf>
    <xf numFmtId="0" fontId="5" fillId="0" borderId="0" xfId="1" applyFont="1" applyFill="1" applyBorder="1" applyAlignment="1">
      <alignment vertical="center" wrapText="1"/>
    </xf>
    <xf numFmtId="0" fontId="5" fillId="0" borderId="0" xfId="0" applyFont="1" applyBorder="1" applyAlignment="1">
      <alignment vertical="top" wrapText="1"/>
    </xf>
    <xf numFmtId="0" fontId="5" fillId="0" borderId="0" xfId="0" applyFont="1" applyAlignment="1">
      <alignment horizontal="left" vertical="top" wrapText="1"/>
    </xf>
    <xf numFmtId="0" fontId="15" fillId="0" borderId="0" xfId="0" applyFont="1" applyBorder="1" applyAlignment="1">
      <alignment horizontal="left" vertical="center"/>
    </xf>
    <xf numFmtId="0" fontId="15" fillId="0" borderId="0" xfId="1" quotePrefix="1" applyFont="1" applyBorder="1" applyAlignment="1">
      <alignment vertical="center"/>
    </xf>
    <xf numFmtId="0" fontId="15" fillId="0" borderId="0" xfId="1" quotePrefix="1" applyFont="1" applyBorder="1" applyAlignment="1">
      <alignment horizontal="left" vertical="top"/>
    </xf>
    <xf numFmtId="0" fontId="15" fillId="0" borderId="0" xfId="0" quotePrefix="1" applyFont="1" applyAlignment="1">
      <alignment horizontal="left" vertical="center"/>
    </xf>
    <xf numFmtId="0" fontId="15" fillId="0" borderId="0" xfId="0" quotePrefix="1" applyFont="1" applyBorder="1" applyAlignment="1">
      <alignment horizontal="left" vertical="center"/>
    </xf>
    <xf numFmtId="0" fontId="15" fillId="0" borderId="0" xfId="1" quotePrefix="1" applyFont="1" applyBorder="1" applyAlignment="1">
      <alignment horizontal="left" vertical="center"/>
    </xf>
    <xf numFmtId="0" fontId="17" fillId="0" borderId="0" xfId="0" quotePrefix="1" applyFont="1" applyAlignment="1">
      <alignment horizontal="left" vertical="center"/>
    </xf>
    <xf numFmtId="0" fontId="15" fillId="0" borderId="0" xfId="0" applyFont="1" applyFill="1" applyAlignment="1">
      <alignment horizontal="left" vertical="center"/>
    </xf>
    <xf numFmtId="0" fontId="15" fillId="0" borderId="0" xfId="0" applyFont="1" applyBorder="1" applyAlignment="1">
      <alignment horizontal="left" vertical="top"/>
    </xf>
    <xf numFmtId="0" fontId="15" fillId="0" borderId="0" xfId="10" applyFont="1" applyAlignment="1">
      <alignment horizontal="left" vertical="center"/>
    </xf>
    <xf numFmtId="0" fontId="15" fillId="0" borderId="0" xfId="10" applyFont="1" applyBorder="1" applyAlignment="1">
      <alignment vertical="top"/>
    </xf>
    <xf numFmtId="0" fontId="15" fillId="0" borderId="0" xfId="0" applyFont="1" applyAlignment="1">
      <alignment horizontal="left" vertical="center"/>
    </xf>
    <xf numFmtId="0" fontId="15" fillId="0" borderId="0" xfId="0" applyFont="1" applyBorder="1" applyAlignment="1">
      <alignment vertical="center"/>
    </xf>
    <xf numFmtId="0" fontId="15" fillId="0" borderId="0" xfId="9" applyFont="1" applyAlignment="1">
      <alignment horizontal="left" vertical="center"/>
    </xf>
    <xf numFmtId="0" fontId="15" fillId="0" borderId="0" xfId="9" applyFont="1" applyBorder="1" applyAlignment="1">
      <alignment horizontal="left" vertical="center"/>
    </xf>
    <xf numFmtId="0" fontId="16" fillId="0" borderId="0" xfId="0" applyFont="1" applyAlignment="1">
      <alignment horizontal="left" vertical="center"/>
    </xf>
    <xf numFmtId="0" fontId="10" fillId="0" borderId="14" xfId="0" applyFont="1" applyBorder="1" applyAlignment="1">
      <alignment horizontal="center" vertical="center" wrapText="1"/>
    </xf>
    <xf numFmtId="0" fontId="5" fillId="0" borderId="3" xfId="9" applyFont="1" applyBorder="1" applyAlignment="1">
      <alignment horizontal="left" vertical="center" wrapText="1"/>
    </xf>
    <xf numFmtId="0" fontId="5" fillId="0" borderId="0" xfId="1" applyFont="1" applyBorder="1" applyAlignment="1">
      <alignment horizontal="left" vertical="center" wrapText="1"/>
    </xf>
    <xf numFmtId="0" fontId="15" fillId="0" borderId="0" xfId="0" quotePrefix="1" applyFont="1" applyBorder="1" applyAlignment="1">
      <alignment vertical="center"/>
    </xf>
    <xf numFmtId="0" fontId="15" fillId="0" borderId="0" xfId="1" applyFont="1" applyFill="1" applyBorder="1" applyAlignment="1">
      <alignment vertical="center"/>
    </xf>
    <xf numFmtId="0" fontId="15" fillId="0" borderId="0" xfId="1" quotePrefix="1" applyFont="1" applyFill="1" applyBorder="1" applyAlignment="1">
      <alignment vertical="center"/>
    </xf>
    <xf numFmtId="0" fontId="5" fillId="0" borderId="0" xfId="10" applyFont="1" applyBorder="1" applyAlignment="1">
      <alignment vertical="center"/>
    </xf>
    <xf numFmtId="188" fontId="14" fillId="0" borderId="0" xfId="0" applyNumberFormat="1" applyFont="1" applyFill="1" applyAlignment="1">
      <alignment horizontal="left" vertical="center" wrapText="1" indent="7"/>
    </xf>
    <xf numFmtId="0" fontId="6" fillId="0" borderId="0" xfId="0" applyFont="1" applyBorder="1" applyAlignment="1">
      <alignment horizontal="left" vertical="center" wrapText="1"/>
    </xf>
    <xf numFmtId="190" fontId="5" fillId="0" borderId="0" xfId="0" applyNumberFormat="1" applyFont="1" applyAlignment="1">
      <alignment vertical="center"/>
    </xf>
    <xf numFmtId="183" fontId="5" fillId="0" borderId="0" xfId="0" applyNumberFormat="1" applyFont="1" applyAlignment="1">
      <alignment vertical="center"/>
    </xf>
    <xf numFmtId="190" fontId="5" fillId="0" borderId="0" xfId="9" applyNumberFormat="1" applyFont="1" applyFill="1" applyAlignment="1">
      <alignment vertical="center"/>
    </xf>
    <xf numFmtId="190" fontId="5" fillId="0" borderId="0" xfId="9" applyNumberFormat="1" applyFont="1" applyAlignment="1">
      <alignment vertical="center"/>
    </xf>
    <xf numFmtId="190" fontId="16" fillId="0" borderId="0" xfId="9" applyNumberFormat="1" applyFont="1" applyAlignment="1">
      <alignment vertical="center"/>
    </xf>
    <xf numFmtId="190" fontId="16" fillId="0" borderId="0" xfId="0" applyNumberFormat="1" applyFont="1" applyAlignment="1">
      <alignment vertical="center"/>
    </xf>
    <xf numFmtId="190" fontId="5" fillId="0" borderId="0" xfId="0" applyNumberFormat="1" applyFont="1" applyFill="1" applyAlignment="1">
      <alignment vertical="center"/>
    </xf>
    <xf numFmtId="190" fontId="16" fillId="0" borderId="0" xfId="0" applyNumberFormat="1" applyFont="1" applyBorder="1" applyAlignment="1">
      <alignment vertical="center"/>
    </xf>
    <xf numFmtId="190" fontId="5" fillId="0" borderId="0" xfId="0" applyNumberFormat="1" applyFont="1" applyBorder="1" applyAlignment="1">
      <alignment vertical="center"/>
    </xf>
    <xf numFmtId="190" fontId="5" fillId="0" borderId="0" xfId="10" applyNumberFormat="1" applyFont="1" applyFill="1" applyAlignment="1">
      <alignment vertical="center"/>
    </xf>
    <xf numFmtId="190" fontId="5" fillId="0" borderId="0" xfId="10" applyNumberFormat="1" applyFont="1" applyAlignment="1">
      <alignment vertical="center"/>
    </xf>
    <xf numFmtId="0" fontId="10" fillId="0" borderId="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178"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Border="1" applyAlignment="1">
      <alignment horizontal="right" vertical="center"/>
    </xf>
    <xf numFmtId="178" fontId="2" fillId="0" borderId="0" xfId="1" applyNumberFormat="1" applyFont="1" applyAlignment="1">
      <alignmen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2" fillId="0" borderId="0" xfId="1" applyFont="1" applyAlignment="1">
      <alignment vertical="center"/>
    </xf>
    <xf numFmtId="178" fontId="2" fillId="0" borderId="0" xfId="0" applyNumberFormat="1" applyFont="1" applyBorder="1" applyAlignment="1">
      <alignment vertical="center"/>
    </xf>
    <xf numFmtId="0" fontId="2" fillId="0" borderId="0" xfId="9" applyFont="1" applyBorder="1" applyAlignment="1">
      <alignment horizontal="right" vertical="center" wrapText="1"/>
    </xf>
    <xf numFmtId="0" fontId="2" fillId="0" borderId="0" xfId="0" applyFont="1" applyBorder="1" applyAlignment="1">
      <alignment horizontal="right" vertical="center" wrapText="1"/>
    </xf>
    <xf numFmtId="0" fontId="2" fillId="0" borderId="0" xfId="0" applyFont="1" applyAlignment="1">
      <alignment horizontal="right" vertical="center" wrapText="1"/>
    </xf>
    <xf numFmtId="178" fontId="2" fillId="0" borderId="0" xfId="0" applyNumberFormat="1" applyFont="1" applyAlignment="1">
      <alignment vertical="center" wrapText="1"/>
    </xf>
    <xf numFmtId="0" fontId="10" fillId="0" borderId="9" xfId="0" applyFont="1" applyBorder="1" applyAlignment="1">
      <alignment horizontal="right" vertical="center"/>
    </xf>
    <xf numFmtId="0" fontId="5" fillId="0" borderId="7" xfId="0" applyFont="1" applyBorder="1" applyAlignment="1">
      <alignment horizontal="right" vertical="center"/>
    </xf>
    <xf numFmtId="0" fontId="5" fillId="0" borderId="9"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2" fillId="0" borderId="0" xfId="0" applyNumberFormat="1" applyFont="1" applyFill="1" applyAlignment="1">
      <alignment horizontal="left" vertical="center" wrapText="1"/>
    </xf>
    <xf numFmtId="49" fontId="2" fillId="0" borderId="0" xfId="0" applyNumberFormat="1" applyFont="1" applyFill="1" applyAlignment="1">
      <alignment vertical="center" wrapText="1"/>
    </xf>
    <xf numFmtId="179" fontId="2" fillId="0" borderId="0" xfId="0" applyNumberFormat="1" applyFont="1" applyFill="1" applyAlignment="1">
      <alignment horizontal="right" vertical="center"/>
    </xf>
    <xf numFmtId="184" fontId="2" fillId="0" borderId="0" xfId="0" applyNumberFormat="1" applyFont="1" applyFill="1" applyAlignment="1">
      <alignment horizontal="right" vertical="center"/>
    </xf>
    <xf numFmtId="187" fontId="14" fillId="0" borderId="0" xfId="0" applyNumberFormat="1" applyFont="1" applyFill="1" applyAlignment="1">
      <alignment horizontal="right" wrapText="1"/>
    </xf>
    <xf numFmtId="49" fontId="14" fillId="0" borderId="0" xfId="0" applyNumberFormat="1" applyFont="1" applyFill="1" applyAlignment="1">
      <alignment vertical="center" wrapText="1"/>
    </xf>
    <xf numFmtId="179" fontId="14" fillId="0" borderId="0" xfId="0" applyNumberFormat="1" applyFont="1" applyFill="1" applyAlignment="1">
      <alignment horizontal="right" vertical="center"/>
    </xf>
    <xf numFmtId="184" fontId="14" fillId="0" borderId="0" xfId="0" applyNumberFormat="1" applyFont="1" applyFill="1" applyAlignment="1">
      <alignment horizontal="right" vertical="center"/>
    </xf>
    <xf numFmtId="0" fontId="2" fillId="0" borderId="1" xfId="0" applyNumberFormat="1" applyFont="1" applyFill="1" applyBorder="1" applyAlignment="1">
      <alignment horizontal="left" vertical="center" wrapText="1"/>
    </xf>
    <xf numFmtId="179" fontId="2" fillId="0" borderId="1" xfId="0" applyNumberFormat="1" applyFont="1" applyFill="1" applyBorder="1" applyAlignment="1">
      <alignment horizontal="right" vertical="center"/>
    </xf>
    <xf numFmtId="184" fontId="2" fillId="0" borderId="1" xfId="0" applyNumberFormat="1" applyFont="1" applyFill="1" applyBorder="1" applyAlignment="1">
      <alignment horizontal="right" vertical="center"/>
    </xf>
    <xf numFmtId="0" fontId="5" fillId="0" borderId="0" xfId="3" applyFont="1">
      <alignment vertical="center"/>
    </xf>
    <xf numFmtId="0" fontId="2" fillId="0" borderId="0" xfId="3" applyFont="1">
      <alignment vertical="center"/>
    </xf>
    <xf numFmtId="0" fontId="21" fillId="2" borderId="0" xfId="7" applyFont="1" applyFill="1"/>
    <xf numFmtId="0" fontId="19" fillId="0" borderId="0" xfId="7" applyFont="1"/>
    <xf numFmtId="0" fontId="21" fillId="0" borderId="16" xfId="7" applyFont="1" applyBorder="1" applyAlignment="1">
      <alignment horizontal="center"/>
    </xf>
    <xf numFmtId="0" fontId="21" fillId="0" borderId="17" xfId="7" applyFont="1" applyBorder="1" applyAlignment="1">
      <alignment horizontal="center" wrapText="1"/>
    </xf>
    <xf numFmtId="0" fontId="21" fillId="0" borderId="18" xfId="7" applyFont="1" applyBorder="1" applyAlignment="1">
      <alignment horizontal="left" vertical="top" wrapText="1"/>
    </xf>
    <xf numFmtId="189" fontId="21" fillId="0" borderId="19" xfId="7" applyNumberFormat="1" applyFont="1" applyBorder="1" applyAlignment="1">
      <alignment horizontal="right" vertical="center"/>
    </xf>
    <xf numFmtId="189" fontId="21" fillId="0" borderId="20" xfId="7" applyNumberFormat="1" applyFont="1" applyBorder="1" applyAlignment="1">
      <alignment horizontal="right" vertical="center"/>
    </xf>
    <xf numFmtId="0" fontId="21" fillId="0" borderId="21" xfId="7" applyFont="1" applyBorder="1" applyAlignment="1">
      <alignment horizontal="left" vertical="top" wrapText="1"/>
    </xf>
    <xf numFmtId="189" fontId="21" fillId="0" borderId="22" xfId="7" applyNumberFormat="1" applyFont="1" applyBorder="1" applyAlignment="1">
      <alignment horizontal="right" vertical="center"/>
    </xf>
    <xf numFmtId="189" fontId="21" fillId="0" borderId="15" xfId="7" applyNumberFormat="1" applyFont="1" applyBorder="1" applyAlignment="1">
      <alignment horizontal="right" vertical="center"/>
    </xf>
    <xf numFmtId="0" fontId="21" fillId="0" borderId="23" xfId="7" applyFont="1" applyBorder="1" applyAlignment="1">
      <alignment horizontal="left" vertical="top" wrapText="1"/>
    </xf>
    <xf numFmtId="189" fontId="21" fillId="0" borderId="24" xfId="7" applyNumberFormat="1" applyFont="1" applyBorder="1" applyAlignment="1">
      <alignment horizontal="right" vertical="center"/>
    </xf>
    <xf numFmtId="189" fontId="21" fillId="0" borderId="25" xfId="7" applyNumberFormat="1" applyFont="1" applyBorder="1" applyAlignment="1">
      <alignment horizontal="right" vertical="center"/>
    </xf>
    <xf numFmtId="0" fontId="21" fillId="0" borderId="18" xfId="7" applyFont="1" applyBorder="1" applyAlignment="1">
      <alignment horizontal="left" vertical="top"/>
    </xf>
    <xf numFmtId="0" fontId="5" fillId="0" borderId="0" xfId="3" applyFont="1" applyAlignment="1">
      <alignment vertical="center"/>
    </xf>
    <xf numFmtId="0" fontId="5" fillId="0" borderId="8" xfId="3" applyFont="1" applyBorder="1" applyAlignment="1">
      <alignment horizontal="right" vertical="center"/>
    </xf>
    <xf numFmtId="0" fontId="5" fillId="0" borderId="9" xfId="3" applyFont="1" applyBorder="1" applyAlignment="1">
      <alignment horizontal="right" vertical="center"/>
    </xf>
    <xf numFmtId="0" fontId="5" fillId="0" borderId="7" xfId="3" applyFont="1" applyBorder="1" applyAlignment="1">
      <alignment horizontal="right" vertical="center"/>
    </xf>
    <xf numFmtId="0" fontId="5" fillId="0" borderId="12" xfId="3" applyFont="1" applyBorder="1" applyAlignment="1">
      <alignment horizontal="right" vertical="center"/>
    </xf>
    <xf numFmtId="0" fontId="5" fillId="0" borderId="13" xfId="3" applyFont="1" applyBorder="1" applyAlignment="1">
      <alignment horizontal="right" vertical="center"/>
    </xf>
    <xf numFmtId="0" fontId="5" fillId="0" borderId="11" xfId="3" applyFont="1" applyBorder="1" applyAlignment="1">
      <alignment horizontal="right" vertical="center"/>
    </xf>
    <xf numFmtId="179" fontId="5" fillId="0" borderId="0" xfId="3" applyNumberFormat="1" applyFont="1" applyFill="1" applyAlignment="1">
      <alignment horizontal="right" vertical="center"/>
    </xf>
    <xf numFmtId="184" fontId="5" fillId="0" borderId="0" xfId="3" applyNumberFormat="1" applyFont="1" applyFill="1" applyAlignment="1">
      <alignment horizontal="right" vertical="center"/>
    </xf>
    <xf numFmtId="0" fontId="5" fillId="0" borderId="0" xfId="3" applyFont="1" applyFill="1">
      <alignment vertical="center"/>
    </xf>
    <xf numFmtId="179" fontId="2" fillId="0" borderId="0" xfId="3" applyNumberFormat="1" applyFont="1" applyFill="1" applyAlignment="1">
      <alignment horizontal="right" vertical="center"/>
    </xf>
    <xf numFmtId="184" fontId="2" fillId="0" borderId="0" xfId="3" applyNumberFormat="1" applyFont="1" applyFill="1" applyAlignment="1">
      <alignment horizontal="right" vertical="center"/>
    </xf>
    <xf numFmtId="186" fontId="2" fillId="0" borderId="2" xfId="3" applyNumberFormat="1" applyFont="1" applyFill="1" applyBorder="1" applyAlignment="1">
      <alignment horizontal="left" vertical="center"/>
    </xf>
    <xf numFmtId="0" fontId="1" fillId="0" borderId="8" xfId="0" applyFont="1" applyBorder="1" applyAlignment="1">
      <alignment horizontal="right" vertical="center" wrapText="1"/>
    </xf>
    <xf numFmtId="0" fontId="14" fillId="0" borderId="0" xfId="0" applyNumberFormat="1" applyFont="1" applyFill="1" applyAlignment="1">
      <alignment horizontal="left" vertical="center" wrapText="1" indent="1"/>
    </xf>
    <xf numFmtId="0" fontId="1" fillId="0" borderId="8" xfId="1" applyFont="1" applyBorder="1" applyAlignment="1">
      <alignment horizontal="right" vertical="center" wrapText="1"/>
    </xf>
    <xf numFmtId="0" fontId="1" fillId="0" borderId="26" xfId="0" applyFont="1" applyBorder="1" applyAlignment="1">
      <alignment horizontal="right" vertical="center" wrapText="1"/>
    </xf>
    <xf numFmtId="0" fontId="4" fillId="0" borderId="0" xfId="3" applyFont="1">
      <alignment vertical="center"/>
    </xf>
    <xf numFmtId="0" fontId="5" fillId="0" borderId="9" xfId="3" applyFont="1" applyBorder="1" applyAlignment="1">
      <alignment vertical="center" wrapText="1"/>
    </xf>
    <xf numFmtId="179" fontId="5" fillId="0" borderId="9" xfId="3" applyNumberFormat="1" applyFont="1" applyBorder="1">
      <alignment vertical="center"/>
    </xf>
    <xf numFmtId="178" fontId="5" fillId="0" borderId="0" xfId="3" applyNumberFormat="1" applyFont="1" applyBorder="1" applyAlignment="1">
      <alignment horizontal="right" vertical="center"/>
    </xf>
    <xf numFmtId="0" fontId="5" fillId="0" borderId="0" xfId="3" applyFont="1" applyBorder="1" applyAlignment="1">
      <alignment vertical="center" wrapText="1"/>
    </xf>
    <xf numFmtId="179" fontId="5" fillId="0" borderId="0" xfId="3" applyNumberFormat="1" applyFont="1" applyBorder="1">
      <alignment vertical="center"/>
    </xf>
    <xf numFmtId="179" fontId="5" fillId="0" borderId="0" xfId="3" applyNumberFormat="1" applyFont="1" applyBorder="1" applyAlignment="1">
      <alignment horizontal="right" vertical="center"/>
    </xf>
    <xf numFmtId="179" fontId="2" fillId="0" borderId="1" xfId="3" applyNumberFormat="1" applyFont="1" applyBorder="1">
      <alignment vertical="center"/>
    </xf>
    <xf numFmtId="178" fontId="2" fillId="0" borderId="1" xfId="3" applyNumberFormat="1" applyFont="1" applyBorder="1" applyAlignment="1">
      <alignment horizontal="right" vertical="center"/>
    </xf>
    <xf numFmtId="178" fontId="5" fillId="0" borderId="9" xfId="3" applyNumberFormat="1" applyFont="1" applyBorder="1" applyAlignment="1">
      <alignment horizontal="right" vertical="center"/>
    </xf>
    <xf numFmtId="0" fontId="5" fillId="0" borderId="0" xfId="1" applyFont="1" applyBorder="1" applyAlignment="1">
      <alignment vertical="top" wrapText="1"/>
    </xf>
    <xf numFmtId="0" fontId="5" fillId="0" borderId="27" xfId="1" applyFont="1" applyBorder="1" applyAlignment="1">
      <alignment horizontal="right" vertical="center" wrapText="1"/>
    </xf>
    <xf numFmtId="0" fontId="17" fillId="0" borderId="0" xfId="1" quotePrefix="1" applyFont="1" applyAlignment="1">
      <alignment horizontal="left" vertical="center"/>
    </xf>
    <xf numFmtId="180" fontId="5" fillId="0" borderId="0" xfId="3" applyNumberFormat="1" applyFont="1" applyBorder="1" applyAlignment="1">
      <alignment horizontal="right" vertical="center"/>
    </xf>
    <xf numFmtId="180" fontId="5" fillId="0" borderId="0" xfId="1" applyNumberFormat="1" applyFont="1" applyFill="1" applyBorder="1" applyAlignment="1">
      <alignment horizontal="right" vertical="center"/>
    </xf>
    <xf numFmtId="179" fontId="2" fillId="0" borderId="1" xfId="3" applyNumberFormat="1" applyFont="1" applyBorder="1" applyAlignment="1">
      <alignment horizontal="right" vertical="center"/>
    </xf>
    <xf numFmtId="180" fontId="2" fillId="0" borderId="1" xfId="3" applyNumberFormat="1" applyFont="1" applyBorder="1" applyAlignment="1">
      <alignment horizontal="right" vertical="center"/>
    </xf>
    <xf numFmtId="179" fontId="2" fillId="0" borderId="0" xfId="3" applyNumberFormat="1" applyFont="1" applyBorder="1">
      <alignment vertical="center"/>
    </xf>
    <xf numFmtId="178" fontId="2" fillId="0" borderId="0" xfId="3" applyNumberFormat="1" applyFont="1" applyBorder="1" applyAlignment="1">
      <alignment horizontal="right" vertical="center"/>
    </xf>
    <xf numFmtId="0" fontId="15" fillId="0" borderId="0" xfId="1" applyFont="1" applyAlignment="1">
      <alignment horizontal="left" vertical="center"/>
    </xf>
    <xf numFmtId="0" fontId="15" fillId="0" borderId="0" xfId="1" applyFont="1" applyBorder="1" applyAlignment="1">
      <alignment vertical="center"/>
    </xf>
    <xf numFmtId="0" fontId="2" fillId="0" borderId="0" xfId="1" applyFont="1" applyBorder="1" applyAlignment="1">
      <alignment horizontal="left" vertical="center" wrapText="1"/>
    </xf>
    <xf numFmtId="179" fontId="2" fillId="0" borderId="0" xfId="1" applyNumberFormat="1" applyFont="1" applyBorder="1" applyAlignment="1">
      <alignment horizontal="right" vertical="center" wrapText="1"/>
    </xf>
    <xf numFmtId="0" fontId="5" fillId="0" borderId="0" xfId="1" applyFont="1" applyAlignment="1">
      <alignment horizontal="left" vertical="top" wrapText="1"/>
    </xf>
    <xf numFmtId="0" fontId="5" fillId="0" borderId="2" xfId="1" applyFont="1" applyBorder="1" applyAlignment="1">
      <alignment vertical="center" wrapText="1"/>
    </xf>
    <xf numFmtId="0" fontId="10" fillId="0" borderId="0" xfId="1" applyFont="1" applyBorder="1" applyAlignment="1">
      <alignment horizontal="right" vertical="center" wrapText="1"/>
    </xf>
    <xf numFmtId="0" fontId="5" fillId="0" borderId="13" xfId="1" applyFont="1" applyBorder="1" applyAlignment="1">
      <alignment horizontal="right" vertical="center" wrapText="1"/>
    </xf>
    <xf numFmtId="0" fontId="5" fillId="0" borderId="2" xfId="3" applyFont="1" applyBorder="1">
      <alignment vertical="center"/>
    </xf>
    <xf numFmtId="0" fontId="5" fillId="0" borderId="0" xfId="3" applyFont="1" applyBorder="1">
      <alignment vertical="center"/>
    </xf>
    <xf numFmtId="0" fontId="5" fillId="0" borderId="13" xfId="3" applyFont="1" applyBorder="1">
      <alignment vertical="center"/>
    </xf>
    <xf numFmtId="0" fontId="0" fillId="0" borderId="8" xfId="0" applyFont="1" applyBorder="1" applyAlignment="1">
      <alignment horizontal="right" vertical="center" wrapText="1"/>
    </xf>
    <xf numFmtId="0" fontId="5" fillId="0" borderId="2" xfId="0" applyFont="1" applyFill="1" applyBorder="1" applyAlignment="1">
      <alignment horizontal="left" vertical="center" wrapText="1"/>
    </xf>
    <xf numFmtId="179" fontId="5" fillId="0" borderId="2" xfId="0" applyNumberFormat="1" applyFont="1" applyFill="1" applyBorder="1" applyAlignment="1">
      <alignment horizontal="right" vertical="center" wrapText="1"/>
    </xf>
    <xf numFmtId="178" fontId="5" fillId="0" borderId="2" xfId="0" applyNumberFormat="1" applyFont="1" applyFill="1" applyBorder="1" applyAlignment="1">
      <alignment horizontal="right" vertical="center" wrapText="1"/>
    </xf>
    <xf numFmtId="0" fontId="5" fillId="0" borderId="0" xfId="1" applyFont="1" applyFill="1" applyBorder="1" applyAlignment="1">
      <alignment vertical="top" wrapText="1"/>
    </xf>
    <xf numFmtId="0" fontId="5" fillId="0" borderId="0" xfId="1" applyFont="1" applyAlignment="1">
      <alignment vertical="top" wrapText="1"/>
    </xf>
    <xf numFmtId="0" fontId="22" fillId="0" borderId="0" xfId="7" applyFont="1" applyBorder="1" applyAlignment="1">
      <alignment horizontal="center" vertical="center" wrapText="1"/>
    </xf>
    <xf numFmtId="189" fontId="20" fillId="0" borderId="19" xfId="7" applyNumberFormat="1" applyFont="1" applyBorder="1" applyAlignment="1">
      <alignment horizontal="right" vertical="center"/>
    </xf>
    <xf numFmtId="189" fontId="20" fillId="0" borderId="20" xfId="7" applyNumberFormat="1" applyFont="1" applyBorder="1" applyAlignment="1">
      <alignment horizontal="right" vertical="center"/>
    </xf>
    <xf numFmtId="189" fontId="20" fillId="0" borderId="22" xfId="7" applyNumberFormat="1" applyFont="1" applyBorder="1" applyAlignment="1">
      <alignment horizontal="right" vertical="center"/>
    </xf>
    <xf numFmtId="189" fontId="20" fillId="0" borderId="15" xfId="7" applyNumberFormat="1" applyFont="1" applyBorder="1" applyAlignment="1">
      <alignment horizontal="right" vertical="center"/>
    </xf>
    <xf numFmtId="189" fontId="20" fillId="0" borderId="24" xfId="7" applyNumberFormat="1" applyFont="1" applyBorder="1" applyAlignment="1">
      <alignment horizontal="right" vertical="center"/>
    </xf>
    <xf numFmtId="189" fontId="20" fillId="0" borderId="25" xfId="7" applyNumberFormat="1" applyFont="1" applyBorder="1" applyAlignment="1">
      <alignment horizontal="right" vertical="center"/>
    </xf>
    <xf numFmtId="191" fontId="20" fillId="0" borderId="15" xfId="7" applyNumberFormat="1" applyFont="1" applyBorder="1" applyAlignment="1">
      <alignment horizontal="right" vertical="center"/>
    </xf>
    <xf numFmtId="0" fontId="29" fillId="0" borderId="21" xfId="7" applyFont="1" applyBorder="1" applyAlignment="1">
      <alignment horizontal="left" vertical="top" wrapText="1"/>
    </xf>
    <xf numFmtId="192" fontId="29" fillId="0" borderId="22" xfId="7" applyNumberFormat="1" applyFont="1" applyBorder="1" applyAlignment="1">
      <alignment horizontal="right" vertical="center"/>
    </xf>
    <xf numFmtId="0" fontId="14" fillId="0" borderId="0" xfId="10" applyFont="1" applyFill="1" applyAlignment="1">
      <alignment horizontal="left" vertical="center" wrapText="1" indent="1"/>
    </xf>
    <xf numFmtId="0" fontId="30" fillId="0" borderId="0" xfId="0" applyNumberFormat="1" applyFont="1" applyFill="1" applyAlignment="1">
      <alignment horizontal="left" vertical="center" wrapText="1"/>
    </xf>
    <xf numFmtId="0" fontId="20" fillId="2" borderId="0" xfId="8" applyFont="1" applyFill="1"/>
    <xf numFmtId="0" fontId="19" fillId="0" borderId="0" xfId="8"/>
    <xf numFmtId="0" fontId="20" fillId="0" borderId="16" xfId="8" applyFont="1" applyBorder="1" applyAlignment="1">
      <alignment horizontal="center"/>
    </xf>
    <xf numFmtId="0" fontId="20" fillId="0" borderId="17" xfId="8" applyFont="1" applyBorder="1" applyAlignment="1">
      <alignment horizontal="center" wrapText="1"/>
    </xf>
    <xf numFmtId="0" fontId="20" fillId="0" borderId="18" xfId="8" applyFont="1" applyBorder="1" applyAlignment="1">
      <alignment horizontal="left" vertical="top"/>
    </xf>
    <xf numFmtId="189" fontId="20" fillId="0" borderId="19" xfId="8" applyNumberFormat="1" applyFont="1" applyBorder="1" applyAlignment="1">
      <alignment horizontal="right" vertical="center"/>
    </xf>
    <xf numFmtId="189" fontId="20" fillId="0" borderId="20" xfId="8" applyNumberFormat="1" applyFont="1" applyBorder="1" applyAlignment="1">
      <alignment horizontal="right" vertical="center"/>
    </xf>
    <xf numFmtId="0" fontId="20" fillId="0" borderId="21" xfId="8" applyFont="1" applyBorder="1" applyAlignment="1">
      <alignment horizontal="left" vertical="top" wrapText="1"/>
    </xf>
    <xf numFmtId="189" fontId="20" fillId="0" borderId="22" xfId="8" applyNumberFormat="1" applyFont="1" applyBorder="1" applyAlignment="1">
      <alignment horizontal="right" vertical="center"/>
    </xf>
    <xf numFmtId="189" fontId="20" fillId="0" borderId="15" xfId="8" applyNumberFormat="1" applyFont="1" applyBorder="1" applyAlignment="1">
      <alignment horizontal="right" vertical="center"/>
    </xf>
    <xf numFmtId="191" fontId="20" fillId="0" borderId="22" xfId="8" applyNumberFormat="1" applyFont="1" applyBorder="1" applyAlignment="1">
      <alignment horizontal="right" vertical="center"/>
    </xf>
    <xf numFmtId="191" fontId="20" fillId="0" borderId="15" xfId="8" applyNumberFormat="1" applyFont="1" applyBorder="1" applyAlignment="1">
      <alignment horizontal="right" vertical="center"/>
    </xf>
    <xf numFmtId="0" fontId="20" fillId="0" borderId="23" xfId="8" applyFont="1" applyBorder="1" applyAlignment="1">
      <alignment horizontal="left" vertical="top" wrapText="1"/>
    </xf>
    <xf numFmtId="189" fontId="20" fillId="0" borderId="24" xfId="8" applyNumberFormat="1" applyFont="1" applyBorder="1" applyAlignment="1">
      <alignment horizontal="right" vertical="center"/>
    </xf>
    <xf numFmtId="189" fontId="20" fillId="0" borderId="25" xfId="8" applyNumberFormat="1" applyFont="1" applyBorder="1" applyAlignment="1">
      <alignment horizontal="right" vertical="center"/>
    </xf>
    <xf numFmtId="0" fontId="27" fillId="0" borderId="0" xfId="8" applyFont="1" applyBorder="1" applyAlignment="1">
      <alignment horizontal="center" vertical="center" wrapText="1"/>
    </xf>
    <xf numFmtId="0" fontId="20" fillId="0" borderId="28" xfId="8" applyFont="1" applyBorder="1" applyAlignment="1">
      <alignment horizontal="left" wrapText="1"/>
    </xf>
    <xf numFmtId="49" fontId="14" fillId="0" borderId="0" xfId="0" applyNumberFormat="1" applyFont="1" applyFill="1" applyAlignment="1">
      <alignment wrapText="1"/>
    </xf>
    <xf numFmtId="49" fontId="2" fillId="0" borderId="0" xfId="0" applyNumberFormat="1" applyFont="1" applyFill="1" applyAlignment="1">
      <alignment wrapText="1"/>
    </xf>
    <xf numFmtId="0" fontId="0" fillId="0" borderId="3" xfId="1" applyFont="1" applyBorder="1" applyAlignment="1">
      <alignment horizontal="right" vertical="center" wrapText="1"/>
    </xf>
    <xf numFmtId="0" fontId="0" fillId="0" borderId="0" xfId="0" applyFont="1" applyAlignment="1">
      <alignment horizontal="left" vertical="center"/>
    </xf>
    <xf numFmtId="0" fontId="0" fillId="0" borderId="3" xfId="0" applyFont="1" applyBorder="1" applyAlignment="1">
      <alignment vertical="center" wrapText="1"/>
    </xf>
    <xf numFmtId="0" fontId="0" fillId="0" borderId="3" xfId="0" applyFont="1" applyBorder="1" applyAlignment="1">
      <alignment horizontal="left" vertical="center" wrapText="1"/>
    </xf>
    <xf numFmtId="0" fontId="5" fillId="0" borderId="0" xfId="10" applyFont="1" applyBorder="1" applyAlignment="1">
      <alignment horizontal="left" vertical="center" wrapText="1"/>
    </xf>
    <xf numFmtId="0" fontId="5" fillId="0" borderId="0" xfId="0" applyFont="1" applyAlignment="1">
      <alignment vertical="top" wrapText="1"/>
    </xf>
    <xf numFmtId="0" fontId="6" fillId="0" borderId="0" xfId="10" applyFont="1" applyBorder="1" applyAlignment="1">
      <alignment horizontal="left" vertical="center" wrapText="1"/>
    </xf>
    <xf numFmtId="0" fontId="2" fillId="0" borderId="0" xfId="10" applyFont="1" applyBorder="1" applyAlignment="1">
      <alignment horizontal="left" vertical="center" wrapText="1"/>
    </xf>
    <xf numFmtId="0" fontId="0" fillId="0" borderId="0" xfId="0" applyFont="1" applyBorder="1" applyAlignment="1">
      <alignment horizontal="left" vertical="center"/>
    </xf>
    <xf numFmtId="179" fontId="5" fillId="0" borderId="9" xfId="3" applyNumberFormat="1" applyFont="1" applyBorder="1" applyAlignment="1">
      <alignment horizontal="right" vertical="center"/>
    </xf>
    <xf numFmtId="0" fontId="5" fillId="0" borderId="0" xfId="0" applyFont="1" applyBorder="1" applyAlignment="1">
      <alignment horizontal="center" vertical="center" wrapText="1"/>
    </xf>
    <xf numFmtId="0" fontId="5" fillId="0" borderId="0" xfId="0" applyFont="1" applyFill="1" applyAlignment="1">
      <alignment horizontal="left" vertical="center" wrapText="1"/>
    </xf>
    <xf numFmtId="0" fontId="5" fillId="0" borderId="0" xfId="1" applyFont="1" applyFill="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1" applyFont="1" applyBorder="1" applyAlignment="1">
      <alignment vertical="top" wrapText="1"/>
    </xf>
    <xf numFmtId="0" fontId="5" fillId="0" borderId="0" xfId="0" applyFont="1"/>
    <xf numFmtId="0" fontId="0" fillId="0" borderId="3" xfId="0" applyFont="1" applyBorder="1" applyAlignment="1">
      <alignment horizontal="left" vertical="center" wrapText="1"/>
    </xf>
    <xf numFmtId="0" fontId="15" fillId="0" borderId="0" xfId="0" applyFont="1" applyBorder="1" applyAlignment="1">
      <alignment horizontal="left" vertical="center"/>
    </xf>
    <xf numFmtId="0" fontId="5" fillId="0" borderId="0" xfId="0" applyFont="1" applyBorder="1" applyAlignment="1">
      <alignment horizontal="left" vertical="top" wrapText="1"/>
    </xf>
    <xf numFmtId="0" fontId="2" fillId="0" borderId="0" xfId="10" applyFont="1" applyBorder="1" applyAlignment="1">
      <alignment horizontal="left" vertical="center" wrapText="1"/>
    </xf>
    <xf numFmtId="0" fontId="5" fillId="0" borderId="0" xfId="1" applyFont="1" applyBorder="1" applyAlignment="1">
      <alignment horizontal="center" vertical="center" wrapText="1"/>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Alignment="1">
      <alignment vertical="center"/>
    </xf>
    <xf numFmtId="0" fontId="15" fillId="0" borderId="0" xfId="1" quotePrefix="1" applyFont="1" applyBorder="1" applyAlignment="1">
      <alignment horizontal="left" vertical="center"/>
    </xf>
    <xf numFmtId="0" fontId="15" fillId="0" borderId="0" xfId="1" applyFont="1" applyBorder="1" applyAlignment="1">
      <alignment horizontal="left" vertical="center"/>
    </xf>
    <xf numFmtId="0" fontId="15" fillId="0" borderId="0" xfId="1" quotePrefix="1" applyFont="1" applyBorder="1" applyAlignment="1">
      <alignment horizontal="left" vertical="center"/>
    </xf>
    <xf numFmtId="0" fontId="2" fillId="0" borderId="0" xfId="10" applyFont="1" applyBorder="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1" applyFont="1" applyFill="1" applyAlignment="1">
      <alignment horizontal="center" vertical="center"/>
    </xf>
    <xf numFmtId="0" fontId="15" fillId="0" borderId="0" xfId="1" applyFont="1" applyFill="1" applyBorder="1" applyAlignment="1">
      <alignment horizontal="center" vertical="center"/>
    </xf>
    <xf numFmtId="0" fontId="15" fillId="0" borderId="0" xfId="1"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1" applyFont="1" applyFill="1" applyBorder="1" applyAlignment="1">
      <alignment vertical="top" wrapText="1"/>
    </xf>
    <xf numFmtId="0" fontId="5" fillId="0" borderId="0" xfId="0" applyFont="1" applyFill="1" applyAlignment="1">
      <alignment horizontal="left" vertical="center" wrapText="1"/>
    </xf>
    <xf numFmtId="0" fontId="5" fillId="0" borderId="5" xfId="3" applyFont="1" applyBorder="1" applyAlignment="1">
      <alignment horizontal="center" vertical="center"/>
    </xf>
    <xf numFmtId="0" fontId="5" fillId="0" borderId="2" xfId="3" applyFont="1" applyBorder="1" applyAlignment="1">
      <alignment horizontal="center" vertical="center"/>
    </xf>
    <xf numFmtId="0" fontId="5" fillId="0" borderId="14" xfId="3" applyFont="1" applyBorder="1" applyAlignment="1">
      <alignment horizontal="center" vertical="center"/>
    </xf>
    <xf numFmtId="0" fontId="5" fillId="0" borderId="0" xfId="3" applyFont="1" applyBorder="1" applyAlignment="1">
      <alignment horizontal="center" vertical="center"/>
    </xf>
    <xf numFmtId="0" fontId="5" fillId="0" borderId="6" xfId="3" applyFont="1" applyBorder="1" applyAlignment="1">
      <alignment horizontal="center" vertical="center"/>
    </xf>
    <xf numFmtId="0" fontId="5" fillId="0" borderId="13" xfId="3" applyFont="1" applyBorder="1" applyAlignment="1">
      <alignment horizontal="center" vertic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Fill="1" applyBorder="1" applyAlignment="1">
      <alignment horizontal="left" vertical="top" wrapText="1"/>
    </xf>
    <xf numFmtId="0" fontId="5" fillId="0" borderId="29" xfId="1" applyFont="1" applyBorder="1" applyAlignment="1">
      <alignment vertical="top" wrapText="1"/>
    </xf>
    <xf numFmtId="0" fontId="5" fillId="0" borderId="30" xfId="1" applyFont="1" applyBorder="1" applyAlignment="1">
      <alignment vertical="top" wrapText="1"/>
    </xf>
    <xf numFmtId="0" fontId="5" fillId="0" borderId="31" xfId="1" applyFont="1" applyBorder="1" applyAlignment="1">
      <alignment vertical="top" wrapText="1"/>
    </xf>
    <xf numFmtId="0" fontId="5" fillId="0" borderId="4" xfId="3" applyFont="1" applyBorder="1" applyAlignment="1">
      <alignment horizontal="center" vertical="center"/>
    </xf>
    <xf numFmtId="0" fontId="5" fillId="0" borderId="3" xfId="3" applyFont="1" applyBorder="1" applyAlignment="1">
      <alignment horizontal="center" vertical="center"/>
    </xf>
    <xf numFmtId="0" fontId="5" fillId="0" borderId="11" xfId="3" applyFont="1" applyBorder="1" applyAlignment="1">
      <alignment horizontal="center" vertical="center"/>
    </xf>
    <xf numFmtId="0" fontId="5" fillId="0" borderId="0" xfId="0" applyFont="1" applyFill="1" applyBorder="1" applyAlignment="1">
      <alignment horizontal="center" vertical="center"/>
    </xf>
    <xf numFmtId="0" fontId="5" fillId="0" borderId="1" xfId="0" applyFont="1" applyBorder="1" applyAlignment="1">
      <alignment horizontal="center" vertical="center"/>
    </xf>
    <xf numFmtId="178" fontId="5" fillId="0" borderId="1" xfId="0" applyNumberFormat="1" applyFont="1" applyBorder="1" applyAlignment="1">
      <alignment horizontal="center" vertical="center"/>
    </xf>
    <xf numFmtId="0" fontId="5" fillId="0" borderId="0"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xf numFmtId="0" fontId="5" fillId="0" borderId="0" xfId="1" applyFont="1" applyBorder="1" applyAlignment="1">
      <alignment vertical="top" wrapText="1"/>
    </xf>
    <xf numFmtId="0" fontId="10" fillId="0" borderId="3" xfId="0" applyFont="1" applyBorder="1" applyAlignment="1">
      <alignment horizontal="center" vertical="center" wrapText="1"/>
    </xf>
    <xf numFmtId="0" fontId="5" fillId="0" borderId="4" xfId="9" applyFont="1" applyBorder="1" applyAlignment="1">
      <alignment horizontal="left" vertical="center" wrapText="1"/>
    </xf>
    <xf numFmtId="0" fontId="5" fillId="0" borderId="3" xfId="9" applyFont="1" applyBorder="1" applyAlignment="1">
      <alignment horizontal="left" vertical="center" wrapText="1"/>
    </xf>
    <xf numFmtId="0" fontId="1" fillId="0" borderId="3" xfId="0" applyFont="1" applyBorder="1" applyAlignment="1">
      <alignment vertical="center" wrapText="1"/>
    </xf>
    <xf numFmtId="0" fontId="1" fillId="0" borderId="11" xfId="0" applyFont="1" applyBorder="1" applyAlignment="1">
      <alignment vertical="center" wrapText="1"/>
    </xf>
    <xf numFmtId="0" fontId="5" fillId="0" borderId="0" xfId="1" applyFont="1" applyAlignment="1">
      <alignment vertical="top"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0" fillId="0" borderId="11" xfId="0" applyFont="1" applyBorder="1" applyAlignment="1">
      <alignment horizontal="left" vertical="center" wrapText="1"/>
    </xf>
    <xf numFmtId="0" fontId="15" fillId="0" borderId="0" xfId="0" applyFont="1" applyBorder="1" applyAlignment="1">
      <alignment horizontal="left" vertical="center"/>
    </xf>
    <xf numFmtId="0" fontId="5" fillId="0" borderId="0" xfId="0" applyFont="1" applyBorder="1" applyAlignment="1">
      <alignment horizontal="left" vertical="top" wrapText="1"/>
    </xf>
    <xf numFmtId="0" fontId="2" fillId="0" borderId="0" xfId="10" applyFont="1" applyBorder="1" applyAlignment="1">
      <alignment horizontal="left" vertical="center" wrapText="1"/>
    </xf>
    <xf numFmtId="0" fontId="15" fillId="0" borderId="0" xfId="0" applyFont="1" applyBorder="1" applyAlignment="1">
      <alignment horizontal="left" vertical="top" wrapText="1"/>
    </xf>
    <xf numFmtId="0" fontId="5" fillId="0" borderId="4" xfId="10" applyFont="1" applyBorder="1" applyAlignment="1">
      <alignment horizontal="left" vertical="center" wrapText="1"/>
    </xf>
    <xf numFmtId="0" fontId="5" fillId="0" borderId="3" xfId="1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Border="1" applyAlignment="1">
      <alignment horizontal="center" vertical="center" wrapText="1"/>
    </xf>
    <xf numFmtId="0" fontId="5" fillId="0" borderId="29" xfId="1" applyFont="1" applyBorder="1" applyAlignment="1">
      <alignment horizontal="left" vertical="center" wrapText="1"/>
    </xf>
    <xf numFmtId="0" fontId="5" fillId="0" borderId="30" xfId="1" applyFont="1" applyBorder="1" applyAlignment="1">
      <alignment horizontal="left" vertical="center" wrapText="1"/>
    </xf>
    <xf numFmtId="0" fontId="5" fillId="0" borderId="31" xfId="1" applyFont="1" applyBorder="1" applyAlignment="1">
      <alignment horizontal="left" vertical="center" wrapText="1"/>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Alignment="1">
      <alignment vertical="center"/>
    </xf>
    <xf numFmtId="0" fontId="15" fillId="0" borderId="0" xfId="0" applyFont="1" applyBorder="1" applyAlignment="1">
      <alignment horizontal="left" vertical="top"/>
    </xf>
    <xf numFmtId="0" fontId="15" fillId="0" borderId="0" xfId="1" quotePrefix="1" applyFont="1" applyBorder="1" applyAlignment="1">
      <alignment horizontal="left" vertical="center"/>
    </xf>
    <xf numFmtId="0" fontId="5" fillId="0" borderId="0" xfId="0" applyFont="1" applyFill="1" applyAlignment="1">
      <alignment horizontal="center" vertical="center"/>
    </xf>
    <xf numFmtId="0" fontId="2" fillId="3" borderId="0" xfId="1" applyFont="1" applyFill="1" applyAlignment="1">
      <alignment horizontal="center" vertical="center"/>
    </xf>
    <xf numFmtId="0" fontId="2" fillId="4" borderId="0" xfId="1" applyFont="1" applyFill="1" applyAlignment="1">
      <alignment horizontal="center" vertical="center"/>
    </xf>
    <xf numFmtId="0" fontId="15" fillId="5" borderId="0" xfId="1" applyFont="1" applyFill="1" applyBorder="1" applyAlignment="1">
      <alignment horizontal="center" vertical="center"/>
    </xf>
    <xf numFmtId="0" fontId="15" fillId="5" borderId="0" xfId="1" quotePrefix="1" applyFont="1" applyFill="1" applyBorder="1" applyAlignment="1">
      <alignment horizontal="center" vertical="center"/>
    </xf>
    <xf numFmtId="0" fontId="15" fillId="0" borderId="0" xfId="1" applyFont="1" applyBorder="1" applyAlignment="1">
      <alignment horizontal="left" vertical="center"/>
    </xf>
    <xf numFmtId="0" fontId="1" fillId="0" borderId="4" xfId="1" applyFont="1" applyBorder="1" applyAlignment="1">
      <alignment horizontal="left" vertical="center" wrapText="1"/>
    </xf>
    <xf numFmtId="0" fontId="1" fillId="0" borderId="3" xfId="1" applyFont="1" applyBorder="1" applyAlignment="1">
      <alignment horizontal="left" vertical="center" wrapText="1"/>
    </xf>
    <xf numFmtId="0" fontId="1" fillId="0" borderId="11" xfId="1" applyFont="1" applyBorder="1" applyAlignment="1">
      <alignment horizontal="left" vertical="center" wrapText="1"/>
    </xf>
    <xf numFmtId="0" fontId="5" fillId="0" borderId="6" xfId="3" applyNumberFormat="1" applyFont="1" applyBorder="1" applyAlignment="1">
      <alignment horizontal="center" vertical="center" wrapText="1"/>
    </xf>
    <xf numFmtId="0" fontId="5" fillId="0" borderId="11" xfId="3" applyNumberFormat="1" applyFont="1" applyBorder="1" applyAlignment="1">
      <alignment horizontal="center" vertical="center" wrapText="1"/>
    </xf>
    <xf numFmtId="0" fontId="5" fillId="0" borderId="13" xfId="3" applyNumberFormat="1" applyFont="1" applyBorder="1" applyAlignment="1">
      <alignment horizontal="center" vertical="center" wrapText="1"/>
    </xf>
    <xf numFmtId="0" fontId="15" fillId="0" borderId="0" xfId="1" applyFont="1" applyFill="1" applyBorder="1" applyAlignment="1">
      <alignment horizontal="center" vertical="top"/>
    </xf>
    <xf numFmtId="0" fontId="15" fillId="0" borderId="0" xfId="1" quotePrefix="1" applyFont="1" applyFill="1" applyBorder="1" applyAlignment="1">
      <alignment horizontal="center" vertical="top"/>
    </xf>
    <xf numFmtId="0" fontId="15" fillId="0" borderId="1" xfId="1" applyFont="1" applyFill="1" applyBorder="1" applyAlignment="1">
      <alignment horizontal="center" vertical="center"/>
    </xf>
    <xf numFmtId="0" fontId="15" fillId="0" borderId="1" xfId="1" quotePrefix="1" applyFont="1" applyFill="1" applyBorder="1" applyAlignment="1">
      <alignment horizontal="center" vertical="center"/>
    </xf>
    <xf numFmtId="0" fontId="5" fillId="0" borderId="26" xfId="3" applyNumberFormat="1" applyFont="1" applyBorder="1" applyAlignment="1">
      <alignment horizontal="center" vertical="center"/>
    </xf>
    <xf numFmtId="0" fontId="5" fillId="0" borderId="7" xfId="3" applyNumberFormat="1" applyFont="1" applyBorder="1" applyAlignment="1">
      <alignment horizontal="center" vertical="center"/>
    </xf>
    <xf numFmtId="0" fontId="5" fillId="0" borderId="9" xfId="3" applyNumberFormat="1" applyFont="1" applyBorder="1" applyAlignment="1">
      <alignment horizontal="center" vertical="center"/>
    </xf>
    <xf numFmtId="0" fontId="5" fillId="0" borderId="4" xfId="1" applyNumberFormat="1" applyFont="1" applyBorder="1" applyAlignment="1">
      <alignment horizontal="left" vertical="center" wrapText="1"/>
    </xf>
    <xf numFmtId="0" fontId="5" fillId="0" borderId="3" xfId="1" applyNumberFormat="1" applyFont="1" applyBorder="1" applyAlignment="1">
      <alignment horizontal="left" vertical="center" wrapText="1"/>
    </xf>
    <xf numFmtId="0" fontId="5" fillId="0" borderId="11" xfId="1" applyNumberFormat="1" applyFont="1" applyBorder="1" applyAlignment="1">
      <alignment horizontal="left" vertical="center" wrapText="1"/>
    </xf>
    <xf numFmtId="0" fontId="22" fillId="0" borderId="0" xfId="7" applyFont="1" applyBorder="1" applyAlignment="1">
      <alignment horizontal="center" vertical="center" wrapText="1"/>
    </xf>
    <xf numFmtId="0" fontId="21" fillId="0" borderId="28" xfId="7" applyFont="1" applyBorder="1" applyAlignment="1">
      <alignment horizontal="left" wrapText="1"/>
    </xf>
    <xf numFmtId="0" fontId="5" fillId="0" borderId="2" xfId="0" applyNumberFormat="1" applyFont="1" applyBorder="1" applyAlignment="1">
      <alignment vertical="center" wrapText="1"/>
    </xf>
    <xf numFmtId="0" fontId="5" fillId="0" borderId="4" xfId="0" applyNumberFormat="1" applyFont="1" applyBorder="1" applyAlignment="1">
      <alignment vertical="center" wrapText="1"/>
    </xf>
    <xf numFmtId="0" fontId="5" fillId="0" borderId="0" xfId="0" applyNumberFormat="1" applyFont="1" applyBorder="1" applyAlignment="1">
      <alignment vertical="center" wrapText="1"/>
    </xf>
    <xf numFmtId="0" fontId="5" fillId="0" borderId="3" xfId="0" applyNumberFormat="1" applyFont="1" applyBorder="1" applyAlignment="1">
      <alignment vertical="center" wrapText="1"/>
    </xf>
    <xf numFmtId="0" fontId="5" fillId="0" borderId="13" xfId="0" applyNumberFormat="1" applyFont="1" applyBorder="1" applyAlignment="1">
      <alignment vertical="center" wrapText="1"/>
    </xf>
    <xf numFmtId="0" fontId="5" fillId="0" borderId="11" xfId="0" applyNumberFormat="1" applyFont="1" applyBorder="1" applyAlignment="1">
      <alignment vertical="center" wrapText="1"/>
    </xf>
  </cellXfs>
  <cellStyles count="13">
    <cellStyle name="一般" xfId="0" builtinId="0"/>
    <cellStyle name="一般 2" xfId="1"/>
    <cellStyle name="一般 2 2" xfId="2"/>
    <cellStyle name="一般 3" xfId="3"/>
    <cellStyle name="一般 4" xfId="4"/>
    <cellStyle name="一般 4 2" xfId="5"/>
    <cellStyle name="一般 5" xfId="6"/>
    <cellStyle name="一般_3A9" xfId="7"/>
    <cellStyle name="一般_3A9 (Sorted order as suggested)" xfId="8"/>
    <cellStyle name="一般_Table XBTS2009 (Table  4.1 &amp; 5.13 - New ML duration XBTS 2009)" xfId="9"/>
    <cellStyle name="一般_tt" xfId="10"/>
    <cellStyle name="千分位 2" xfId="11"/>
    <cellStyle name="百分比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佈景主題">
  <a:themeElements>
    <a:clrScheme name="自訂 1">
      <a:dk1>
        <a:sysClr val="windowText" lastClr="000000"/>
      </a:dk1>
      <a:lt1>
        <a:sysClr val="window" lastClr="FFFFFF"/>
      </a:lt1>
      <a:dk2>
        <a:srgbClr val="0000FF"/>
      </a:dk2>
      <a:lt2>
        <a:srgbClr val="FFFF99"/>
      </a:lt2>
      <a:accent1>
        <a:srgbClr val="98FB98"/>
      </a:accent1>
      <a:accent2>
        <a:srgbClr val="FFBBFF"/>
      </a:accent2>
      <a:accent3>
        <a:srgbClr val="FFDEB3"/>
      </a:accent3>
      <a:accent4>
        <a:srgbClr val="CCCCFF"/>
      </a:accent4>
      <a:accent5>
        <a:srgbClr val="4BACC6"/>
      </a:accent5>
      <a:accent6>
        <a:srgbClr val="F79646"/>
      </a:accent6>
      <a:hlink>
        <a:srgbClr val="0000FF"/>
      </a:hlink>
      <a:folHlink>
        <a:srgbClr val="CCCC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7"/>
  <sheetViews>
    <sheetView tabSelected="1" zoomScale="80" zoomScaleNormal="80" zoomScaleSheetLayoutView="70" workbookViewId="0"/>
  </sheetViews>
  <sheetFormatPr defaultColWidth="12.625" defaultRowHeight="18" customHeight="1"/>
  <cols>
    <col min="1" max="1" width="20.75"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16384" width="12.625" style="7"/>
  </cols>
  <sheetData>
    <row r="1" spans="1:21" s="51" customFormat="1" ht="19.5" customHeight="1">
      <c r="A1" s="282" t="s">
        <v>179</v>
      </c>
      <c r="B1" s="282"/>
      <c r="C1" s="282"/>
      <c r="D1" s="282"/>
      <c r="E1" s="282"/>
      <c r="F1" s="282"/>
      <c r="G1" s="282"/>
      <c r="H1" s="282"/>
      <c r="I1" s="282"/>
      <c r="J1" s="282"/>
      <c r="K1" s="282"/>
      <c r="L1" s="282"/>
      <c r="M1" s="282"/>
      <c r="N1" s="282"/>
      <c r="O1" s="282"/>
      <c r="P1" s="282"/>
      <c r="Q1" s="282"/>
      <c r="R1" s="282"/>
      <c r="S1" s="282"/>
      <c r="T1" s="282"/>
      <c r="U1" s="282"/>
    </row>
    <row r="2" spans="1:21" s="51" customFormat="1" ht="19.5" customHeight="1">
      <c r="A2" s="271" t="s">
        <v>305</v>
      </c>
      <c r="B2" s="271"/>
      <c r="C2" s="271"/>
      <c r="D2" s="271"/>
      <c r="E2" s="271"/>
      <c r="F2" s="271"/>
      <c r="G2" s="271"/>
      <c r="H2" s="271"/>
      <c r="I2" s="271"/>
      <c r="J2" s="271"/>
      <c r="K2" s="271"/>
      <c r="L2" s="271"/>
      <c r="M2" s="271"/>
      <c r="N2" s="271"/>
      <c r="O2" s="271"/>
      <c r="P2" s="476"/>
      <c r="Q2" s="476"/>
      <c r="R2" s="476"/>
      <c r="S2" s="476"/>
      <c r="T2" s="476"/>
      <c r="U2" s="476"/>
    </row>
    <row r="3" spans="1:21" s="73" customFormat="1" ht="19.5" customHeight="1" thickBot="1">
      <c r="A3" s="52"/>
      <c r="B3" s="52"/>
      <c r="C3" s="52"/>
      <c r="D3" s="52"/>
      <c r="E3" s="52"/>
      <c r="F3" s="52"/>
      <c r="G3" s="52"/>
      <c r="H3" s="52"/>
      <c r="I3" s="52"/>
      <c r="J3" s="52"/>
      <c r="K3" s="52"/>
      <c r="L3" s="52"/>
      <c r="M3" s="52"/>
      <c r="N3" s="52"/>
      <c r="O3" s="52"/>
      <c r="P3" s="477"/>
      <c r="Q3" s="478"/>
      <c r="R3" s="477"/>
      <c r="S3" s="478"/>
      <c r="T3" s="477"/>
      <c r="U3" s="478"/>
    </row>
    <row r="4" spans="1:21" ht="17.25" customHeight="1" thickTop="1">
      <c r="A4" s="5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1" ht="17.25" customHeight="1">
      <c r="A5" s="55"/>
      <c r="B5" s="474" t="s">
        <v>161</v>
      </c>
      <c r="C5" s="475"/>
      <c r="D5" s="474" t="s">
        <v>161</v>
      </c>
      <c r="E5" s="475"/>
      <c r="F5" s="474" t="s">
        <v>161</v>
      </c>
      <c r="G5" s="475"/>
      <c r="H5" s="474" t="s">
        <v>161</v>
      </c>
      <c r="I5" s="475"/>
      <c r="J5" s="474" t="s">
        <v>161</v>
      </c>
      <c r="K5" s="475"/>
      <c r="L5" s="474" t="s">
        <v>161</v>
      </c>
      <c r="M5" s="475"/>
      <c r="N5" s="474" t="s">
        <v>161</v>
      </c>
      <c r="O5" s="475"/>
      <c r="P5" s="474" t="s">
        <v>161</v>
      </c>
      <c r="Q5" s="481"/>
      <c r="R5" s="474" t="s">
        <v>161</v>
      </c>
      <c r="S5" s="481"/>
      <c r="T5" s="474" t="s">
        <v>161</v>
      </c>
      <c r="U5" s="481"/>
    </row>
    <row r="6" spans="1:21" ht="17.25" customHeight="1">
      <c r="A6" s="55" t="s">
        <v>42</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1" ht="17.25" customHeight="1">
      <c r="A7" s="55" t="s">
        <v>0</v>
      </c>
      <c r="B7" s="57" t="s">
        <v>43</v>
      </c>
      <c r="C7" s="58" t="s">
        <v>44</v>
      </c>
      <c r="D7" s="57" t="s">
        <v>43</v>
      </c>
      <c r="E7" s="59" t="s">
        <v>44</v>
      </c>
      <c r="F7" s="60" t="s">
        <v>43</v>
      </c>
      <c r="G7" s="59" t="s">
        <v>44</v>
      </c>
      <c r="H7" s="60" t="s">
        <v>43</v>
      </c>
      <c r="I7" s="59" t="s">
        <v>44</v>
      </c>
      <c r="J7" s="60" t="s">
        <v>43</v>
      </c>
      <c r="K7" s="59" t="s">
        <v>44</v>
      </c>
      <c r="L7" s="60" t="s">
        <v>43</v>
      </c>
      <c r="M7" s="59" t="s">
        <v>44</v>
      </c>
      <c r="N7" s="60" t="s">
        <v>43</v>
      </c>
      <c r="O7" s="59" t="s">
        <v>44</v>
      </c>
      <c r="P7" s="60" t="s">
        <v>43</v>
      </c>
      <c r="Q7" s="59" t="s">
        <v>44</v>
      </c>
      <c r="R7" s="60" t="s">
        <v>43</v>
      </c>
      <c r="S7" s="59" t="s">
        <v>44</v>
      </c>
      <c r="T7" s="60" t="s">
        <v>43</v>
      </c>
      <c r="U7" s="59" t="s">
        <v>44</v>
      </c>
    </row>
    <row r="8" spans="1:21" ht="17.25" customHeight="1">
      <c r="A8" s="61"/>
      <c r="B8" s="62" t="s">
        <v>1</v>
      </c>
      <c r="C8" s="63" t="s">
        <v>2</v>
      </c>
      <c r="D8" s="62" t="s">
        <v>1</v>
      </c>
      <c r="E8" s="64" t="s">
        <v>2</v>
      </c>
      <c r="F8" s="65" t="s">
        <v>1</v>
      </c>
      <c r="G8" s="64" t="s">
        <v>2</v>
      </c>
      <c r="H8" s="65" t="s">
        <v>1</v>
      </c>
      <c r="I8" s="64" t="s">
        <v>2</v>
      </c>
      <c r="J8" s="65" t="s">
        <v>1</v>
      </c>
      <c r="K8" s="64" t="s">
        <v>2</v>
      </c>
      <c r="L8" s="65" t="s">
        <v>1</v>
      </c>
      <c r="M8" s="64" t="s">
        <v>2</v>
      </c>
      <c r="N8" s="65" t="s">
        <v>1</v>
      </c>
      <c r="O8" s="64" t="s">
        <v>2</v>
      </c>
      <c r="P8" s="65" t="s">
        <v>1</v>
      </c>
      <c r="Q8" s="64" t="s">
        <v>2</v>
      </c>
      <c r="R8" s="65" t="s">
        <v>1</v>
      </c>
      <c r="S8" s="64" t="s">
        <v>2</v>
      </c>
      <c r="T8" s="65" t="s">
        <v>1</v>
      </c>
      <c r="U8" s="64" t="s">
        <v>2</v>
      </c>
    </row>
    <row r="9" spans="1:21" ht="36" customHeight="1">
      <c r="A9" s="43" t="s">
        <v>45</v>
      </c>
      <c r="B9" s="34">
        <v>142800</v>
      </c>
      <c r="C9" s="34">
        <v>130800</v>
      </c>
      <c r="D9" s="34">
        <v>170600</v>
      </c>
      <c r="E9" s="34">
        <v>158700</v>
      </c>
      <c r="F9" s="34">
        <v>186400</v>
      </c>
      <c r="G9" s="34">
        <v>188300</v>
      </c>
      <c r="H9" s="34">
        <v>220300</v>
      </c>
      <c r="I9" s="34">
        <v>221300</v>
      </c>
      <c r="J9" s="34">
        <v>234300</v>
      </c>
      <c r="K9" s="34">
        <v>239700</v>
      </c>
      <c r="L9" s="34">
        <v>236800</v>
      </c>
      <c r="M9" s="34">
        <v>242300</v>
      </c>
      <c r="N9" s="34">
        <v>268600</v>
      </c>
      <c r="O9" s="34">
        <v>271500</v>
      </c>
      <c r="P9" s="34">
        <v>289700</v>
      </c>
      <c r="Q9" s="34">
        <v>302300</v>
      </c>
      <c r="R9" s="34">
        <v>305200</v>
      </c>
      <c r="S9" s="34">
        <v>304500</v>
      </c>
      <c r="T9" s="34">
        <v>315100</v>
      </c>
      <c r="U9" s="34">
        <v>307400</v>
      </c>
    </row>
    <row r="10" spans="1:21" s="67" customFormat="1" ht="36" customHeight="1">
      <c r="A10" s="17" t="s">
        <v>46</v>
      </c>
      <c r="B10" s="117">
        <v>120300</v>
      </c>
      <c r="C10" s="117">
        <v>127800</v>
      </c>
      <c r="D10" s="117">
        <v>147300</v>
      </c>
      <c r="E10" s="117">
        <v>155300</v>
      </c>
      <c r="F10" s="117">
        <v>165600</v>
      </c>
      <c r="G10" s="117">
        <v>178100</v>
      </c>
      <c r="H10" s="117">
        <v>195200</v>
      </c>
      <c r="I10" s="117">
        <v>205100</v>
      </c>
      <c r="J10" s="117">
        <v>216000</v>
      </c>
      <c r="K10" s="117">
        <v>227300</v>
      </c>
      <c r="L10" s="117">
        <v>226500</v>
      </c>
      <c r="M10" s="117">
        <v>228700</v>
      </c>
      <c r="N10" s="117">
        <v>251100</v>
      </c>
      <c r="O10" s="117">
        <v>254000</v>
      </c>
      <c r="P10" s="117">
        <v>274300</v>
      </c>
      <c r="Q10" s="117">
        <v>275200</v>
      </c>
      <c r="R10" s="117">
        <v>303100</v>
      </c>
      <c r="S10" s="117">
        <v>300100</v>
      </c>
      <c r="T10" s="117">
        <v>301300</v>
      </c>
      <c r="U10" s="117">
        <v>295400</v>
      </c>
    </row>
    <row r="11" spans="1:21" ht="36" customHeight="1">
      <c r="A11" s="43" t="s">
        <v>47</v>
      </c>
      <c r="B11" s="34">
        <v>128100</v>
      </c>
      <c r="C11" s="34">
        <v>130200</v>
      </c>
      <c r="D11" s="34">
        <v>151100</v>
      </c>
      <c r="E11" s="34">
        <v>148800</v>
      </c>
      <c r="F11" s="34">
        <v>170700</v>
      </c>
      <c r="G11" s="34">
        <v>170400</v>
      </c>
      <c r="H11" s="34">
        <v>197000</v>
      </c>
      <c r="I11" s="34">
        <v>196600</v>
      </c>
      <c r="J11" s="34">
        <v>219400</v>
      </c>
      <c r="K11" s="34">
        <v>217700</v>
      </c>
      <c r="L11" s="34">
        <v>234600</v>
      </c>
      <c r="M11" s="34">
        <v>230400</v>
      </c>
      <c r="N11" s="34">
        <v>252800</v>
      </c>
      <c r="O11" s="34">
        <v>248500</v>
      </c>
      <c r="P11" s="34">
        <v>281300</v>
      </c>
      <c r="Q11" s="34">
        <v>274000</v>
      </c>
      <c r="R11" s="34">
        <v>301600</v>
      </c>
      <c r="S11" s="34">
        <v>298000</v>
      </c>
      <c r="T11" s="34">
        <v>303100</v>
      </c>
      <c r="U11" s="34">
        <v>293700</v>
      </c>
    </row>
    <row r="12" spans="1:21" s="67" customFormat="1" ht="36" customHeight="1">
      <c r="A12" s="17" t="s">
        <v>48</v>
      </c>
      <c r="B12" s="117">
        <v>128900</v>
      </c>
      <c r="C12" s="117">
        <v>127800</v>
      </c>
      <c r="D12" s="117">
        <v>150500</v>
      </c>
      <c r="E12" s="117">
        <v>153000</v>
      </c>
      <c r="F12" s="117">
        <v>174800</v>
      </c>
      <c r="G12" s="117">
        <v>174700</v>
      </c>
      <c r="H12" s="117">
        <v>206300</v>
      </c>
      <c r="I12" s="117">
        <v>205700</v>
      </c>
      <c r="J12" s="117">
        <v>224300</v>
      </c>
      <c r="K12" s="117">
        <v>220500</v>
      </c>
      <c r="L12" s="117">
        <v>232500</v>
      </c>
      <c r="M12" s="117">
        <v>232400</v>
      </c>
      <c r="N12" s="117">
        <v>263200</v>
      </c>
      <c r="O12" s="117">
        <v>260400</v>
      </c>
      <c r="P12" s="117">
        <v>280000</v>
      </c>
      <c r="Q12" s="117">
        <v>281400</v>
      </c>
      <c r="R12" s="117">
        <v>302000</v>
      </c>
      <c r="S12" s="117">
        <v>304600</v>
      </c>
      <c r="T12" s="117">
        <v>304700</v>
      </c>
      <c r="U12" s="117">
        <v>302700</v>
      </c>
    </row>
    <row r="13" spans="1:21" ht="36" customHeight="1">
      <c r="A13" s="43" t="s">
        <v>49</v>
      </c>
      <c r="B13" s="34">
        <v>138300</v>
      </c>
      <c r="C13" s="34">
        <v>147100</v>
      </c>
      <c r="D13" s="34">
        <v>160500</v>
      </c>
      <c r="E13" s="34">
        <v>179500</v>
      </c>
      <c r="F13" s="34">
        <v>195900</v>
      </c>
      <c r="G13" s="34">
        <v>196500</v>
      </c>
      <c r="H13" s="34">
        <v>222500</v>
      </c>
      <c r="I13" s="34">
        <v>231400</v>
      </c>
      <c r="J13" s="34">
        <v>248100</v>
      </c>
      <c r="K13" s="34">
        <v>247000</v>
      </c>
      <c r="L13" s="34">
        <v>255200</v>
      </c>
      <c r="M13" s="34">
        <v>256800</v>
      </c>
      <c r="N13" s="34">
        <v>291700</v>
      </c>
      <c r="O13" s="34">
        <v>294000</v>
      </c>
      <c r="P13" s="34">
        <v>315800</v>
      </c>
      <c r="Q13" s="34">
        <v>313200</v>
      </c>
      <c r="R13" s="34">
        <v>329100</v>
      </c>
      <c r="S13" s="34">
        <v>338700</v>
      </c>
      <c r="T13" s="34">
        <v>329400</v>
      </c>
      <c r="U13" s="34">
        <v>347900</v>
      </c>
    </row>
    <row r="14" spans="1:21" s="67" customFormat="1" ht="36" customHeight="1">
      <c r="A14" s="17" t="s">
        <v>50</v>
      </c>
      <c r="B14" s="117">
        <v>137600</v>
      </c>
      <c r="C14" s="117">
        <v>208900</v>
      </c>
      <c r="D14" s="117">
        <v>161500</v>
      </c>
      <c r="E14" s="117">
        <v>237500</v>
      </c>
      <c r="F14" s="117">
        <v>199700</v>
      </c>
      <c r="G14" s="117">
        <v>253800</v>
      </c>
      <c r="H14" s="117">
        <v>236600</v>
      </c>
      <c r="I14" s="117">
        <v>293300</v>
      </c>
      <c r="J14" s="117">
        <v>263800</v>
      </c>
      <c r="K14" s="117">
        <v>319600</v>
      </c>
      <c r="L14" s="117">
        <v>275000</v>
      </c>
      <c r="M14" s="117">
        <v>323200</v>
      </c>
      <c r="N14" s="117">
        <v>311600</v>
      </c>
      <c r="O14" s="117">
        <v>358200</v>
      </c>
      <c r="P14" s="117">
        <v>331900</v>
      </c>
      <c r="Q14" s="117">
        <v>366800</v>
      </c>
      <c r="R14" s="117">
        <v>351600</v>
      </c>
      <c r="S14" s="117">
        <v>405700</v>
      </c>
      <c r="T14" s="117">
        <v>375600</v>
      </c>
      <c r="U14" s="117">
        <v>428500</v>
      </c>
    </row>
    <row r="15" spans="1:21" ht="36" customHeight="1">
      <c r="A15" s="43" t="s">
        <v>51</v>
      </c>
      <c r="B15" s="34">
        <v>205900</v>
      </c>
      <c r="C15" s="34">
        <v>117900</v>
      </c>
      <c r="D15" s="34">
        <v>230200</v>
      </c>
      <c r="E15" s="34">
        <v>128000</v>
      </c>
      <c r="F15" s="34">
        <v>252600</v>
      </c>
      <c r="G15" s="34">
        <v>172400</v>
      </c>
      <c r="H15" s="34">
        <v>293100</v>
      </c>
      <c r="I15" s="34">
        <v>212200</v>
      </c>
      <c r="J15" s="34">
        <v>319400</v>
      </c>
      <c r="K15" s="34">
        <v>239100</v>
      </c>
      <c r="L15" s="34">
        <v>317000</v>
      </c>
      <c r="M15" s="34">
        <v>241100</v>
      </c>
      <c r="N15" s="34">
        <v>340900</v>
      </c>
      <c r="O15" s="34">
        <v>270200</v>
      </c>
      <c r="P15" s="34">
        <v>360000</v>
      </c>
      <c r="Q15" s="34">
        <v>288300</v>
      </c>
      <c r="R15" s="34">
        <v>385600</v>
      </c>
      <c r="S15" s="34">
        <v>311900</v>
      </c>
      <c r="T15" s="34">
        <v>424300</v>
      </c>
      <c r="U15" s="34">
        <v>337500</v>
      </c>
    </row>
    <row r="16" spans="1:21" s="67" customFormat="1" ht="36" customHeight="1" thickBot="1">
      <c r="A16" s="221" t="s">
        <v>52</v>
      </c>
      <c r="B16" s="232">
        <v>143100</v>
      </c>
      <c r="C16" s="232">
        <v>141500</v>
      </c>
      <c r="D16" s="232">
        <v>167400</v>
      </c>
      <c r="E16" s="232">
        <v>165800</v>
      </c>
      <c r="F16" s="232">
        <v>192200</v>
      </c>
      <c r="G16" s="232">
        <v>190600</v>
      </c>
      <c r="H16" s="232">
        <v>224400</v>
      </c>
      <c r="I16" s="232">
        <v>223700</v>
      </c>
      <c r="J16" s="232">
        <v>246500</v>
      </c>
      <c r="K16" s="232">
        <v>244400</v>
      </c>
      <c r="L16" s="232">
        <v>253900</v>
      </c>
      <c r="M16" s="232">
        <v>250700</v>
      </c>
      <c r="N16" s="232">
        <v>282900</v>
      </c>
      <c r="O16" s="232">
        <v>279600</v>
      </c>
      <c r="P16" s="232">
        <v>304700</v>
      </c>
      <c r="Q16" s="232">
        <v>300200</v>
      </c>
      <c r="R16" s="232">
        <v>325500</v>
      </c>
      <c r="S16" s="232">
        <v>323400</v>
      </c>
      <c r="T16" s="232">
        <v>336200</v>
      </c>
      <c r="U16" s="232">
        <v>330400</v>
      </c>
    </row>
    <row r="17" ht="18" customHeight="1" thickTop="1"/>
  </sheetData>
  <sheetProtection password="EE1D" sheet="1" objects="1" scenarios="1"/>
  <mergeCells count="36">
    <mergeCell ref="R2:S2"/>
    <mergeCell ref="R3:S3"/>
    <mergeCell ref="R4:S4"/>
    <mergeCell ref="R5:S5"/>
    <mergeCell ref="R6:S6"/>
    <mergeCell ref="P3:Q3"/>
    <mergeCell ref="B4:C4"/>
    <mergeCell ref="D4:E4"/>
    <mergeCell ref="F4:G4"/>
    <mergeCell ref="H4:I4"/>
    <mergeCell ref="J4:K4"/>
    <mergeCell ref="L4:M4"/>
    <mergeCell ref="D5:E5"/>
    <mergeCell ref="B5:C5"/>
    <mergeCell ref="F5:G5"/>
    <mergeCell ref="H5:I5"/>
    <mergeCell ref="B6:C6"/>
    <mergeCell ref="D6:E6"/>
    <mergeCell ref="F6:G6"/>
    <mergeCell ref="H6:I6"/>
    <mergeCell ref="J6:K6"/>
    <mergeCell ref="L6:M6"/>
    <mergeCell ref="J5:K5"/>
    <mergeCell ref="L5:M5"/>
    <mergeCell ref="T2:U2"/>
    <mergeCell ref="T3:U3"/>
    <mergeCell ref="T4:U4"/>
    <mergeCell ref="T5:U5"/>
    <mergeCell ref="N6:O6"/>
    <mergeCell ref="P4:Q4"/>
    <mergeCell ref="P6:Q6"/>
    <mergeCell ref="P2:Q2"/>
    <mergeCell ref="P5:Q5"/>
    <mergeCell ref="N4:O4"/>
    <mergeCell ref="N5:O5"/>
    <mergeCell ref="T6:U6"/>
  </mergeCells>
  <phoneticPr fontId="7" type="noConversion"/>
  <pageMargins left="0.19685039370078741" right="0.19685039370078741" top="0.78740157480314965" bottom="0" header="0.19685039370078741" footer="0.19685039370078741"/>
  <pageSetup paperSize="9" scale="5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8"/>
  <sheetViews>
    <sheetView zoomScale="80" zoomScaleNormal="80" zoomScaleSheetLayoutView="70"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82" t="s">
        <v>346</v>
      </c>
      <c r="B1" s="282"/>
      <c r="C1" s="282"/>
      <c r="D1" s="282"/>
      <c r="E1" s="282"/>
      <c r="F1" s="282"/>
      <c r="G1" s="282"/>
      <c r="H1" s="30"/>
      <c r="I1" s="30"/>
      <c r="J1" s="30"/>
      <c r="K1" s="30"/>
      <c r="L1" s="30"/>
      <c r="M1" s="30"/>
      <c r="N1" s="282"/>
      <c r="O1" s="282"/>
      <c r="P1" s="282"/>
      <c r="Q1" s="282"/>
      <c r="R1" s="282"/>
      <c r="S1" s="282"/>
      <c r="T1" s="282"/>
      <c r="U1" s="282"/>
      <c r="V1" s="271"/>
    </row>
    <row r="2" spans="1:22" s="51" customFormat="1" ht="19.5" customHeight="1">
      <c r="A2" s="271" t="s">
        <v>121</v>
      </c>
      <c r="B2" s="271"/>
      <c r="C2" s="271"/>
      <c r="D2" s="271"/>
      <c r="E2" s="271"/>
      <c r="F2" s="271"/>
      <c r="G2" s="271"/>
      <c r="H2" s="271"/>
      <c r="I2" s="271"/>
      <c r="J2" s="271"/>
      <c r="K2" s="271"/>
      <c r="L2" s="112"/>
      <c r="M2" s="112"/>
      <c r="N2" s="112"/>
      <c r="O2" s="112"/>
      <c r="P2" s="476"/>
      <c r="Q2" s="476"/>
      <c r="R2" s="476"/>
      <c r="S2" s="476"/>
      <c r="T2" s="476"/>
      <c r="U2" s="476"/>
      <c r="V2" s="271"/>
    </row>
    <row r="3" spans="1:22" s="73" customFormat="1" ht="19.5" thickBot="1">
      <c r="A3" s="52"/>
      <c r="B3" s="52"/>
      <c r="C3" s="52"/>
      <c r="D3" s="52"/>
      <c r="E3" s="52"/>
      <c r="F3" s="52"/>
      <c r="G3" s="52"/>
      <c r="H3" s="52"/>
      <c r="I3" s="52"/>
      <c r="J3" s="52"/>
      <c r="K3" s="52"/>
      <c r="L3" s="113"/>
      <c r="M3" s="113"/>
      <c r="N3" s="113"/>
      <c r="O3" s="113"/>
      <c r="P3" s="477"/>
      <c r="Q3" s="478"/>
      <c r="R3" s="477"/>
      <c r="S3" s="478"/>
      <c r="T3" s="477"/>
      <c r="U3" s="478"/>
      <c r="V3" s="52"/>
    </row>
    <row r="4" spans="1:22" ht="17.25" customHeight="1" thickTop="1">
      <c r="A4" s="74"/>
      <c r="B4" s="479">
        <v>1999</v>
      </c>
      <c r="C4" s="483"/>
      <c r="D4" s="479">
        <v>2001</v>
      </c>
      <c r="E4" s="483"/>
      <c r="F4" s="479">
        <v>2003</v>
      </c>
      <c r="G4" s="483"/>
      <c r="H4" s="479">
        <v>2006</v>
      </c>
      <c r="I4" s="483"/>
      <c r="J4" s="479">
        <v>2007</v>
      </c>
      <c r="K4" s="483"/>
      <c r="L4" s="479">
        <v>2009</v>
      </c>
      <c r="M4" s="483"/>
      <c r="N4" s="479">
        <v>2011</v>
      </c>
      <c r="O4" s="483"/>
      <c r="P4" s="479" t="s">
        <v>327</v>
      </c>
      <c r="Q4" s="480"/>
      <c r="R4" s="479">
        <v>2015</v>
      </c>
      <c r="S4" s="480"/>
      <c r="T4" s="479">
        <v>2017</v>
      </c>
      <c r="U4" s="480"/>
      <c r="V4" s="75"/>
    </row>
    <row r="5" spans="1:22" ht="17.25" customHeight="1">
      <c r="A5" s="113"/>
      <c r="B5" s="474" t="s">
        <v>328</v>
      </c>
      <c r="C5" s="475"/>
      <c r="D5" s="474" t="s">
        <v>328</v>
      </c>
      <c r="E5" s="475"/>
      <c r="F5" s="474" t="s">
        <v>328</v>
      </c>
      <c r="G5" s="475"/>
      <c r="H5" s="474" t="s">
        <v>328</v>
      </c>
      <c r="I5" s="475"/>
      <c r="J5" s="474" t="s">
        <v>328</v>
      </c>
      <c r="K5" s="475"/>
      <c r="L5" s="474" t="s">
        <v>328</v>
      </c>
      <c r="M5" s="475"/>
      <c r="N5" s="474" t="s">
        <v>328</v>
      </c>
      <c r="O5" s="475"/>
      <c r="P5" s="484" t="s">
        <v>329</v>
      </c>
      <c r="Q5" s="481"/>
      <c r="R5" s="484" t="s">
        <v>329</v>
      </c>
      <c r="S5" s="481"/>
      <c r="T5" s="484" t="s">
        <v>165</v>
      </c>
      <c r="U5" s="481"/>
      <c r="V5" s="75"/>
    </row>
    <row r="6" spans="1:22" ht="17.25" customHeight="1">
      <c r="A6" s="30" t="s">
        <v>347</v>
      </c>
      <c r="B6" s="472" t="s">
        <v>348</v>
      </c>
      <c r="C6" s="473"/>
      <c r="D6" s="472" t="s">
        <v>348</v>
      </c>
      <c r="E6" s="473"/>
      <c r="F6" s="472" t="s">
        <v>348</v>
      </c>
      <c r="G6" s="473"/>
      <c r="H6" s="472" t="s">
        <v>348</v>
      </c>
      <c r="I6" s="473"/>
      <c r="J6" s="472" t="s">
        <v>348</v>
      </c>
      <c r="K6" s="473"/>
      <c r="L6" s="472" t="s">
        <v>348</v>
      </c>
      <c r="M6" s="473"/>
      <c r="N6" s="472" t="s">
        <v>348</v>
      </c>
      <c r="O6" s="473"/>
      <c r="P6" s="472" t="s">
        <v>348</v>
      </c>
      <c r="Q6" s="482"/>
      <c r="R6" s="472" t="s">
        <v>348</v>
      </c>
      <c r="S6" s="482"/>
      <c r="T6" s="472" t="s">
        <v>162</v>
      </c>
      <c r="U6" s="482"/>
      <c r="V6" s="75"/>
    </row>
    <row r="7" spans="1:22" ht="17.25" customHeight="1">
      <c r="A7" s="49" t="s">
        <v>349</v>
      </c>
      <c r="B7" s="223" t="s">
        <v>350</v>
      </c>
      <c r="C7" s="224" t="s">
        <v>274</v>
      </c>
      <c r="D7" s="223" t="s">
        <v>351</v>
      </c>
      <c r="E7" s="96" t="s">
        <v>274</v>
      </c>
      <c r="F7" s="223" t="s">
        <v>351</v>
      </c>
      <c r="G7" s="96" t="s">
        <v>274</v>
      </c>
      <c r="H7" s="223" t="s">
        <v>351</v>
      </c>
      <c r="I7" s="96" t="s">
        <v>274</v>
      </c>
      <c r="J7" s="223" t="s">
        <v>351</v>
      </c>
      <c r="K7" s="96" t="s">
        <v>274</v>
      </c>
      <c r="L7" s="223" t="s">
        <v>351</v>
      </c>
      <c r="M7" s="96" t="s">
        <v>274</v>
      </c>
      <c r="N7" s="223" t="s">
        <v>351</v>
      </c>
      <c r="O7" s="96" t="s">
        <v>274</v>
      </c>
      <c r="P7" s="223" t="s">
        <v>351</v>
      </c>
      <c r="Q7" s="96" t="s">
        <v>274</v>
      </c>
      <c r="R7" s="223" t="s">
        <v>351</v>
      </c>
      <c r="S7" s="96" t="s">
        <v>274</v>
      </c>
      <c r="T7" s="223" t="s">
        <v>114</v>
      </c>
      <c r="U7" s="96" t="s">
        <v>274</v>
      </c>
      <c r="V7" s="35"/>
    </row>
    <row r="8" spans="1:22" ht="17.25" customHeight="1">
      <c r="A8" s="77"/>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13" t="s">
        <v>352</v>
      </c>
      <c r="B9" s="34">
        <v>152800</v>
      </c>
      <c r="C9" s="41">
        <v>63.7</v>
      </c>
      <c r="D9" s="34">
        <v>183900</v>
      </c>
      <c r="E9" s="41">
        <v>66.8</v>
      </c>
      <c r="F9" s="34">
        <v>208700</v>
      </c>
      <c r="G9" s="41">
        <v>69.7</v>
      </c>
      <c r="H9" s="34">
        <v>224400</v>
      </c>
      <c r="I9" s="41">
        <v>68.2</v>
      </c>
      <c r="J9" s="34">
        <v>245500</v>
      </c>
      <c r="K9" s="41">
        <v>70.3</v>
      </c>
      <c r="L9" s="34">
        <v>249500</v>
      </c>
      <c r="M9" s="41">
        <v>72.8</v>
      </c>
      <c r="N9" s="34">
        <v>172800</v>
      </c>
      <c r="O9" s="41">
        <v>50.6</v>
      </c>
      <c r="P9" s="34">
        <v>168200</v>
      </c>
      <c r="Q9" s="41">
        <v>53.5</v>
      </c>
      <c r="R9" s="34">
        <v>173100</v>
      </c>
      <c r="S9" s="41">
        <v>51.1</v>
      </c>
      <c r="T9" s="34">
        <v>164400</v>
      </c>
      <c r="U9" s="41">
        <v>51.4</v>
      </c>
      <c r="V9" s="35"/>
    </row>
    <row r="10" spans="1:22" s="67" customFormat="1" ht="36" customHeight="1">
      <c r="A10" s="229" t="s">
        <v>353</v>
      </c>
      <c r="B10" s="117">
        <v>55000</v>
      </c>
      <c r="C10" s="118">
        <v>22.9</v>
      </c>
      <c r="D10" s="117">
        <v>62800</v>
      </c>
      <c r="E10" s="118">
        <v>22.8</v>
      </c>
      <c r="F10" s="117">
        <v>60800</v>
      </c>
      <c r="G10" s="118">
        <v>20.3</v>
      </c>
      <c r="H10" s="117">
        <v>65900</v>
      </c>
      <c r="I10" s="118">
        <v>20</v>
      </c>
      <c r="J10" s="117">
        <v>64800</v>
      </c>
      <c r="K10" s="118">
        <v>18.600000000000001</v>
      </c>
      <c r="L10" s="117">
        <v>59400</v>
      </c>
      <c r="M10" s="118">
        <v>17.399999999999999</v>
      </c>
      <c r="N10" s="117">
        <v>125200</v>
      </c>
      <c r="O10" s="118">
        <v>36.6</v>
      </c>
      <c r="P10" s="117">
        <v>106400</v>
      </c>
      <c r="Q10" s="118">
        <v>33.9</v>
      </c>
      <c r="R10" s="117">
        <v>124000</v>
      </c>
      <c r="S10" s="118">
        <v>36.6</v>
      </c>
      <c r="T10" s="117">
        <v>116300</v>
      </c>
      <c r="U10" s="118">
        <v>36.4</v>
      </c>
      <c r="V10" s="118"/>
    </row>
    <row r="11" spans="1:22" ht="36" customHeight="1">
      <c r="A11" s="13" t="s">
        <v>354</v>
      </c>
      <c r="B11" s="34">
        <v>20400</v>
      </c>
      <c r="C11" s="35">
        <v>8.5</v>
      </c>
      <c r="D11" s="34">
        <v>20400</v>
      </c>
      <c r="E11" s="35">
        <v>7.4</v>
      </c>
      <c r="F11" s="34">
        <v>21700</v>
      </c>
      <c r="G11" s="35">
        <v>7.3</v>
      </c>
      <c r="H11" s="34">
        <v>26600</v>
      </c>
      <c r="I11" s="35">
        <v>8.1</v>
      </c>
      <c r="J11" s="34">
        <v>26500</v>
      </c>
      <c r="K11" s="35">
        <v>7.6</v>
      </c>
      <c r="L11" s="34">
        <v>26100</v>
      </c>
      <c r="M11" s="35">
        <v>7.6</v>
      </c>
      <c r="N11" s="34">
        <v>29700</v>
      </c>
      <c r="O11" s="35">
        <v>8.6999999999999993</v>
      </c>
      <c r="P11" s="34">
        <v>25900</v>
      </c>
      <c r="Q11" s="35">
        <v>8.3000000000000007</v>
      </c>
      <c r="R11" s="34">
        <v>27300</v>
      </c>
      <c r="S11" s="35">
        <v>8</v>
      </c>
      <c r="T11" s="34">
        <v>27200</v>
      </c>
      <c r="U11" s="35">
        <v>8.5</v>
      </c>
      <c r="V11" s="35"/>
    </row>
    <row r="12" spans="1:22" s="67" customFormat="1" ht="36" customHeight="1">
      <c r="A12" s="229" t="s">
        <v>355</v>
      </c>
      <c r="B12" s="117">
        <v>7700</v>
      </c>
      <c r="C12" s="118">
        <v>3.2</v>
      </c>
      <c r="D12" s="117">
        <v>5800</v>
      </c>
      <c r="E12" s="118">
        <v>2.1</v>
      </c>
      <c r="F12" s="117">
        <v>7600</v>
      </c>
      <c r="G12" s="118">
        <v>2.5</v>
      </c>
      <c r="H12" s="117">
        <v>9200</v>
      </c>
      <c r="I12" s="118">
        <v>2.8</v>
      </c>
      <c r="J12" s="117">
        <v>9200</v>
      </c>
      <c r="K12" s="118">
        <v>2.6</v>
      </c>
      <c r="L12" s="117">
        <v>7600</v>
      </c>
      <c r="M12" s="118">
        <v>2.2000000000000002</v>
      </c>
      <c r="N12" s="117">
        <v>8500</v>
      </c>
      <c r="O12" s="118">
        <v>2.5</v>
      </c>
      <c r="P12" s="117">
        <v>8800</v>
      </c>
      <c r="Q12" s="118">
        <v>2.8</v>
      </c>
      <c r="R12" s="117">
        <v>11600</v>
      </c>
      <c r="S12" s="118">
        <v>3.4</v>
      </c>
      <c r="T12" s="117">
        <v>9000</v>
      </c>
      <c r="U12" s="118">
        <v>2.8</v>
      </c>
      <c r="V12" s="118"/>
    </row>
    <row r="13" spans="1:22" ht="36" customHeight="1">
      <c r="A13" s="13" t="s">
        <v>22</v>
      </c>
      <c r="B13" s="34">
        <v>3900</v>
      </c>
      <c r="C13" s="35">
        <v>1.6</v>
      </c>
      <c r="D13" s="34">
        <v>2400</v>
      </c>
      <c r="E13" s="35">
        <v>0.9</v>
      </c>
      <c r="F13" s="34">
        <v>500</v>
      </c>
      <c r="G13" s="35">
        <v>0.2</v>
      </c>
      <c r="H13" s="34">
        <v>3100</v>
      </c>
      <c r="I13" s="35">
        <v>1</v>
      </c>
      <c r="J13" s="34">
        <v>3300</v>
      </c>
      <c r="K13" s="35">
        <v>1</v>
      </c>
      <c r="L13" s="34" t="s">
        <v>148</v>
      </c>
      <c r="M13" s="35" t="s">
        <v>148</v>
      </c>
      <c r="N13" s="34">
        <v>5500</v>
      </c>
      <c r="O13" s="35">
        <v>1.6</v>
      </c>
      <c r="P13" s="34">
        <v>4900</v>
      </c>
      <c r="Q13" s="35">
        <v>1.6</v>
      </c>
      <c r="R13" s="34">
        <v>2900</v>
      </c>
      <c r="S13" s="35">
        <v>0.9</v>
      </c>
      <c r="T13" s="34">
        <v>3000</v>
      </c>
      <c r="U13" s="35">
        <v>0.9</v>
      </c>
      <c r="V13" s="35"/>
    </row>
    <row r="14" spans="1:22" s="67" customFormat="1" ht="36" customHeight="1" thickBot="1">
      <c r="A14" s="71" t="s">
        <v>20</v>
      </c>
      <c r="B14" s="219">
        <v>239900</v>
      </c>
      <c r="C14" s="215">
        <v>100</v>
      </c>
      <c r="D14" s="219">
        <v>275400</v>
      </c>
      <c r="E14" s="215">
        <v>100</v>
      </c>
      <c r="F14" s="219">
        <v>299400</v>
      </c>
      <c r="G14" s="215">
        <v>100</v>
      </c>
      <c r="H14" s="219">
        <v>329300</v>
      </c>
      <c r="I14" s="215">
        <v>100</v>
      </c>
      <c r="J14" s="219">
        <v>349300</v>
      </c>
      <c r="K14" s="215">
        <v>100</v>
      </c>
      <c r="L14" s="219">
        <v>342600</v>
      </c>
      <c r="M14" s="215">
        <v>100</v>
      </c>
      <c r="N14" s="219">
        <v>341800</v>
      </c>
      <c r="O14" s="215">
        <v>100</v>
      </c>
      <c r="P14" s="219">
        <v>314200</v>
      </c>
      <c r="Q14" s="215">
        <v>100</v>
      </c>
      <c r="R14" s="219">
        <v>338900</v>
      </c>
      <c r="S14" s="215">
        <v>100</v>
      </c>
      <c r="T14" s="219">
        <v>319800</v>
      </c>
      <c r="U14" s="215">
        <v>100</v>
      </c>
      <c r="V14" s="215"/>
    </row>
    <row r="15" spans="1:22" ht="16.5" thickTop="1">
      <c r="A15" s="187"/>
      <c r="B15" s="174"/>
      <c r="C15" s="175"/>
      <c r="D15" s="174"/>
      <c r="E15" s="175"/>
      <c r="F15" s="174"/>
      <c r="G15" s="175"/>
      <c r="H15" s="174"/>
      <c r="I15" s="175"/>
      <c r="J15" s="174"/>
      <c r="K15" s="175"/>
      <c r="L15" s="174"/>
      <c r="M15" s="175"/>
      <c r="N15" s="174"/>
      <c r="O15" s="175"/>
      <c r="P15" s="174"/>
      <c r="Q15" s="175"/>
      <c r="R15" s="174"/>
      <c r="S15" s="175"/>
      <c r="T15" s="174"/>
      <c r="U15" s="175"/>
      <c r="V15" s="79"/>
    </row>
    <row r="16" spans="1:22" ht="18" customHeight="1">
      <c r="A16" s="514" t="s">
        <v>356</v>
      </c>
      <c r="B16" s="514"/>
      <c r="C16" s="514"/>
      <c r="D16" s="514"/>
      <c r="E16" s="514"/>
      <c r="F16" s="514"/>
      <c r="G16" s="514"/>
      <c r="H16" s="514"/>
      <c r="I16" s="514"/>
      <c r="J16" s="514"/>
      <c r="K16" s="514"/>
      <c r="L16" s="514"/>
      <c r="M16" s="514"/>
      <c r="N16" s="19"/>
      <c r="O16" s="7"/>
      <c r="P16" s="19"/>
      <c r="Q16" s="7"/>
      <c r="R16" s="19"/>
      <c r="S16" s="7"/>
      <c r="T16" s="19"/>
      <c r="U16" s="7"/>
      <c r="V16" s="7"/>
    </row>
    <row r="17" spans="1:22" ht="18" customHeight="1">
      <c r="A17" s="509" t="s">
        <v>357</v>
      </c>
      <c r="B17" s="509"/>
      <c r="C17" s="509"/>
      <c r="D17" s="509"/>
      <c r="E17" s="509"/>
      <c r="F17" s="509"/>
      <c r="G17" s="509"/>
      <c r="H17" s="509"/>
      <c r="I17" s="509"/>
      <c r="J17" s="509"/>
      <c r="K17" s="509"/>
      <c r="L17" s="509"/>
      <c r="M17" s="509"/>
      <c r="N17" s="21"/>
      <c r="O17" s="22"/>
      <c r="P17" s="22"/>
      <c r="Q17" s="22"/>
      <c r="R17" s="22"/>
      <c r="S17" s="22"/>
      <c r="T17" s="22"/>
      <c r="U17" s="22"/>
      <c r="V17" s="7"/>
    </row>
    <row r="18" spans="1:22" ht="18" customHeight="1">
      <c r="A18" s="513"/>
      <c r="B18" s="513"/>
      <c r="C18" s="513"/>
      <c r="D18" s="513"/>
      <c r="E18" s="513"/>
    </row>
  </sheetData>
  <sheetProtection password="EE1D" sheet="1" objects="1" scenarios="1"/>
  <mergeCells count="39">
    <mergeCell ref="R2:S2"/>
    <mergeCell ref="R3:S3"/>
    <mergeCell ref="R4:S4"/>
    <mergeCell ref="R5:S5"/>
    <mergeCell ref="R6:S6"/>
    <mergeCell ref="D6:E6"/>
    <mergeCell ref="F6:G6"/>
    <mergeCell ref="D4:E4"/>
    <mergeCell ref="F4:G4"/>
    <mergeCell ref="H4:I4"/>
    <mergeCell ref="H5:I5"/>
    <mergeCell ref="A18:E18"/>
    <mergeCell ref="P4:Q4"/>
    <mergeCell ref="P6:Q6"/>
    <mergeCell ref="H6:I6"/>
    <mergeCell ref="J6:K6"/>
    <mergeCell ref="L6:M6"/>
    <mergeCell ref="N4:O4"/>
    <mergeCell ref="B6:C6"/>
    <mergeCell ref="B5:C5"/>
    <mergeCell ref="D5:E5"/>
    <mergeCell ref="F5:G5"/>
    <mergeCell ref="N6:O6"/>
    <mergeCell ref="J5:K5"/>
    <mergeCell ref="A16:M16"/>
    <mergeCell ref="A17:M17"/>
    <mergeCell ref="N5:O5"/>
    <mergeCell ref="P2:Q2"/>
    <mergeCell ref="P3:Q3"/>
    <mergeCell ref="P5:Q5"/>
    <mergeCell ref="L4:M4"/>
    <mergeCell ref="B4:C4"/>
    <mergeCell ref="J4:K4"/>
    <mergeCell ref="L5:M5"/>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8"/>
  <sheetViews>
    <sheetView zoomScale="80" zoomScaleNormal="80" zoomScaleSheetLayoutView="70" workbookViewId="0"/>
  </sheetViews>
  <sheetFormatPr defaultColWidth="12.625" defaultRowHeight="18" customHeight="1"/>
  <cols>
    <col min="1" max="1" width="42" style="7" customWidth="1"/>
    <col min="2" max="2" width="12.7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74" t="s">
        <v>183</v>
      </c>
      <c r="B1" s="282"/>
      <c r="C1" s="282"/>
      <c r="D1" s="282"/>
      <c r="E1" s="282"/>
      <c r="F1" s="282"/>
      <c r="G1" s="282"/>
      <c r="H1" s="286"/>
      <c r="I1" s="286"/>
      <c r="J1" s="30"/>
      <c r="K1" s="30"/>
      <c r="L1" s="30"/>
      <c r="M1" s="30"/>
      <c r="N1" s="30"/>
      <c r="O1" s="30"/>
      <c r="P1" s="30"/>
      <c r="Q1" s="30"/>
      <c r="R1" s="30"/>
      <c r="S1" s="30"/>
      <c r="T1" s="30"/>
      <c r="U1" s="30"/>
      <c r="V1" s="73"/>
    </row>
    <row r="2" spans="1:22" s="51" customFormat="1" ht="19.5" customHeight="1">
      <c r="A2" s="275" t="s">
        <v>83</v>
      </c>
      <c r="B2" s="275"/>
      <c r="C2" s="275"/>
      <c r="D2" s="275"/>
      <c r="E2" s="275"/>
      <c r="F2" s="275"/>
      <c r="G2" s="275"/>
      <c r="H2" s="275"/>
      <c r="I2" s="275"/>
      <c r="J2" s="275"/>
      <c r="K2" s="275"/>
      <c r="L2" s="112"/>
      <c r="M2" s="112"/>
      <c r="N2" s="112"/>
      <c r="O2" s="112"/>
      <c r="P2" s="476"/>
      <c r="Q2" s="476"/>
      <c r="R2" s="476"/>
      <c r="S2" s="476"/>
      <c r="T2" s="476"/>
      <c r="U2" s="476"/>
      <c r="V2" s="73"/>
    </row>
    <row r="3" spans="1:22" s="73" customFormat="1" ht="19.5" customHeight="1" thickBot="1">
      <c r="A3" s="80"/>
      <c r="B3" s="80"/>
      <c r="C3" s="80"/>
      <c r="D3" s="80"/>
      <c r="E3" s="80"/>
      <c r="F3" s="80"/>
      <c r="G3" s="80"/>
      <c r="H3" s="80"/>
      <c r="I3" s="80"/>
      <c r="J3" s="80"/>
      <c r="K3" s="80"/>
      <c r="L3" s="113"/>
      <c r="M3" s="113"/>
      <c r="N3" s="113"/>
      <c r="O3" s="113"/>
      <c r="P3" s="477"/>
      <c r="Q3" s="478"/>
      <c r="R3" s="477"/>
      <c r="S3" s="478"/>
      <c r="T3" s="477"/>
      <c r="U3" s="478"/>
    </row>
    <row r="4" spans="1:22" ht="17.25" customHeight="1" thickTop="1">
      <c r="A4" s="74"/>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75"/>
    </row>
    <row r="5" spans="1:22" ht="17.25" customHeight="1">
      <c r="A5" s="49"/>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75"/>
    </row>
    <row r="6" spans="1:22" ht="17.25" customHeight="1">
      <c r="A6" s="441" t="s">
        <v>117</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75"/>
    </row>
    <row r="7" spans="1:22" ht="17.25" customHeight="1">
      <c r="A7" s="49" t="s">
        <v>96</v>
      </c>
      <c r="B7" s="223" t="s">
        <v>115</v>
      </c>
      <c r="C7" s="224" t="s">
        <v>274</v>
      </c>
      <c r="D7" s="223" t="s">
        <v>114</v>
      </c>
      <c r="E7" s="96" t="s">
        <v>274</v>
      </c>
      <c r="F7" s="223" t="s">
        <v>114</v>
      </c>
      <c r="G7" s="96" t="s">
        <v>274</v>
      </c>
      <c r="H7" s="223" t="s">
        <v>114</v>
      </c>
      <c r="I7" s="96" t="s">
        <v>274</v>
      </c>
      <c r="J7" s="223" t="s">
        <v>114</v>
      </c>
      <c r="K7" s="96" t="s">
        <v>274</v>
      </c>
      <c r="L7" s="223" t="s">
        <v>114</v>
      </c>
      <c r="M7" s="96" t="s">
        <v>274</v>
      </c>
      <c r="N7" s="223" t="s">
        <v>114</v>
      </c>
      <c r="O7" s="96" t="s">
        <v>274</v>
      </c>
      <c r="P7" s="223" t="s">
        <v>114</v>
      </c>
      <c r="Q7" s="96" t="s">
        <v>274</v>
      </c>
      <c r="R7" s="223" t="s">
        <v>114</v>
      </c>
      <c r="S7" s="96" t="s">
        <v>274</v>
      </c>
      <c r="T7" s="223" t="s">
        <v>114</v>
      </c>
      <c r="U7" s="96" t="s">
        <v>274</v>
      </c>
      <c r="V7" s="35"/>
    </row>
    <row r="8" spans="1:22" ht="17.25" customHeight="1">
      <c r="A8" s="77"/>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s="241" customFormat="1" ht="36" customHeight="1">
      <c r="A9" s="129" t="s">
        <v>23</v>
      </c>
      <c r="B9" s="117">
        <v>1400</v>
      </c>
      <c r="C9" s="118">
        <v>7.3</v>
      </c>
      <c r="D9" s="117">
        <v>2900</v>
      </c>
      <c r="E9" s="118">
        <v>8.8000000000000007</v>
      </c>
      <c r="F9" s="117">
        <v>3200</v>
      </c>
      <c r="G9" s="118">
        <v>8.8000000000000007</v>
      </c>
      <c r="H9" s="117">
        <v>5100</v>
      </c>
      <c r="I9" s="118">
        <v>13.4</v>
      </c>
      <c r="J9" s="117">
        <v>6400</v>
      </c>
      <c r="K9" s="118">
        <v>13</v>
      </c>
      <c r="L9" s="117">
        <v>10300</v>
      </c>
      <c r="M9" s="118">
        <v>19.399999999999999</v>
      </c>
      <c r="N9" s="117">
        <v>17200</v>
      </c>
      <c r="O9" s="118">
        <v>24.3</v>
      </c>
      <c r="P9" s="117">
        <v>28600</v>
      </c>
      <c r="Q9" s="118">
        <v>34.799999999999997</v>
      </c>
      <c r="R9" s="117">
        <v>39300</v>
      </c>
      <c r="S9" s="118">
        <v>39</v>
      </c>
      <c r="T9" s="117">
        <v>53000</v>
      </c>
      <c r="U9" s="118">
        <v>45.4</v>
      </c>
      <c r="V9" s="118"/>
    </row>
    <row r="10" spans="1:22" ht="36" customHeight="1">
      <c r="A10" s="13" t="s">
        <v>19</v>
      </c>
      <c r="B10" s="34">
        <v>9400</v>
      </c>
      <c r="C10" s="35">
        <v>49.7</v>
      </c>
      <c r="D10" s="34">
        <v>18000</v>
      </c>
      <c r="E10" s="35">
        <v>54.3</v>
      </c>
      <c r="F10" s="34">
        <v>16600</v>
      </c>
      <c r="G10" s="35">
        <v>45.8</v>
      </c>
      <c r="H10" s="34">
        <v>15400</v>
      </c>
      <c r="I10" s="35">
        <v>40</v>
      </c>
      <c r="J10" s="34">
        <v>19500</v>
      </c>
      <c r="K10" s="35">
        <v>39.299999999999997</v>
      </c>
      <c r="L10" s="34">
        <v>20900</v>
      </c>
      <c r="M10" s="35">
        <v>39.4</v>
      </c>
      <c r="N10" s="34">
        <v>22800</v>
      </c>
      <c r="O10" s="35">
        <v>32.200000000000003</v>
      </c>
      <c r="P10" s="34">
        <v>21700</v>
      </c>
      <c r="Q10" s="41">
        <v>26.3</v>
      </c>
      <c r="R10" s="34">
        <v>23400</v>
      </c>
      <c r="S10" s="41">
        <v>23.2</v>
      </c>
      <c r="T10" s="34">
        <v>23100</v>
      </c>
      <c r="U10" s="41">
        <v>19.8</v>
      </c>
      <c r="V10" s="35"/>
    </row>
    <row r="11" spans="1:22" ht="36" customHeight="1">
      <c r="A11" s="13" t="s">
        <v>57</v>
      </c>
      <c r="B11" s="34">
        <v>1600</v>
      </c>
      <c r="C11" s="41">
        <v>8.3000000000000007</v>
      </c>
      <c r="D11" s="34">
        <v>2700</v>
      </c>
      <c r="E11" s="41">
        <v>8.1</v>
      </c>
      <c r="F11" s="34">
        <v>6200</v>
      </c>
      <c r="G11" s="41">
        <v>17.100000000000001</v>
      </c>
      <c r="H11" s="34">
        <v>5900</v>
      </c>
      <c r="I11" s="41">
        <v>15.3</v>
      </c>
      <c r="J11" s="34">
        <v>9100</v>
      </c>
      <c r="K11" s="41">
        <v>18.3</v>
      </c>
      <c r="L11" s="34">
        <v>8700</v>
      </c>
      <c r="M11" s="41">
        <v>16.399999999999999</v>
      </c>
      <c r="N11" s="34">
        <v>13600</v>
      </c>
      <c r="O11" s="41">
        <v>19.3</v>
      </c>
      <c r="P11" s="34">
        <v>12100</v>
      </c>
      <c r="Q11" s="41">
        <v>14.7</v>
      </c>
      <c r="R11" s="34">
        <v>15600</v>
      </c>
      <c r="S11" s="41">
        <v>15.5</v>
      </c>
      <c r="T11" s="34">
        <v>18400</v>
      </c>
      <c r="U11" s="41">
        <v>15.8</v>
      </c>
      <c r="V11" s="35"/>
    </row>
    <row r="12" spans="1:22" s="67" customFormat="1" ht="36" customHeight="1">
      <c r="A12" s="229" t="s">
        <v>17</v>
      </c>
      <c r="B12" s="117">
        <v>2600</v>
      </c>
      <c r="C12" s="186">
        <v>13.9</v>
      </c>
      <c r="D12" s="117">
        <v>3100</v>
      </c>
      <c r="E12" s="186">
        <v>9.3000000000000007</v>
      </c>
      <c r="F12" s="117">
        <v>3100</v>
      </c>
      <c r="G12" s="186">
        <v>8.6</v>
      </c>
      <c r="H12" s="117">
        <v>3500</v>
      </c>
      <c r="I12" s="186">
        <v>9</v>
      </c>
      <c r="J12" s="117">
        <v>4100</v>
      </c>
      <c r="K12" s="186">
        <v>8.1999999999999993</v>
      </c>
      <c r="L12" s="117">
        <v>4800</v>
      </c>
      <c r="M12" s="186">
        <v>9</v>
      </c>
      <c r="N12" s="117">
        <v>6800</v>
      </c>
      <c r="O12" s="186">
        <v>9.6</v>
      </c>
      <c r="P12" s="117">
        <v>8800</v>
      </c>
      <c r="Q12" s="186">
        <v>10.6</v>
      </c>
      <c r="R12" s="117">
        <v>10300</v>
      </c>
      <c r="S12" s="186">
        <v>10.199999999999999</v>
      </c>
      <c r="T12" s="117">
        <v>10200</v>
      </c>
      <c r="U12" s="186">
        <v>8.8000000000000007</v>
      </c>
      <c r="V12" s="118"/>
    </row>
    <row r="13" spans="1:22" ht="36" customHeight="1">
      <c r="A13" s="13" t="s">
        <v>18</v>
      </c>
      <c r="B13" s="34">
        <v>2500</v>
      </c>
      <c r="C13" s="41">
        <v>13.2</v>
      </c>
      <c r="D13" s="34">
        <v>4200</v>
      </c>
      <c r="E13" s="41">
        <v>12.6</v>
      </c>
      <c r="F13" s="34">
        <v>3500</v>
      </c>
      <c r="G13" s="41">
        <v>9.6999999999999993</v>
      </c>
      <c r="H13" s="34">
        <v>3500</v>
      </c>
      <c r="I13" s="41">
        <v>9.1999999999999993</v>
      </c>
      <c r="J13" s="34">
        <v>5200</v>
      </c>
      <c r="K13" s="41">
        <v>10.4</v>
      </c>
      <c r="L13" s="34">
        <v>3400</v>
      </c>
      <c r="M13" s="41">
        <v>6.4</v>
      </c>
      <c r="N13" s="34">
        <v>3700</v>
      </c>
      <c r="O13" s="41">
        <v>5.3</v>
      </c>
      <c r="P13" s="34">
        <v>4500</v>
      </c>
      <c r="Q13" s="41">
        <v>5.4</v>
      </c>
      <c r="R13" s="34">
        <v>3900</v>
      </c>
      <c r="S13" s="41">
        <v>3.9</v>
      </c>
      <c r="T13" s="34">
        <v>3900</v>
      </c>
      <c r="U13" s="41">
        <v>3.3</v>
      </c>
      <c r="V13" s="35"/>
    </row>
    <row r="14" spans="1:22" s="67" customFormat="1" ht="36" customHeight="1">
      <c r="A14" s="229" t="s">
        <v>86</v>
      </c>
      <c r="B14" s="117">
        <v>1400</v>
      </c>
      <c r="C14" s="186">
        <v>7.4</v>
      </c>
      <c r="D14" s="117">
        <v>2300</v>
      </c>
      <c r="E14" s="186">
        <v>6.8</v>
      </c>
      <c r="F14" s="117">
        <v>3600</v>
      </c>
      <c r="G14" s="186">
        <v>10</v>
      </c>
      <c r="H14" s="117">
        <v>5000</v>
      </c>
      <c r="I14" s="186">
        <v>13.1</v>
      </c>
      <c r="J14" s="117">
        <v>5300</v>
      </c>
      <c r="K14" s="186">
        <v>10.7</v>
      </c>
      <c r="L14" s="117">
        <v>5000</v>
      </c>
      <c r="M14" s="186">
        <v>9.4</v>
      </c>
      <c r="N14" s="117">
        <v>6600</v>
      </c>
      <c r="O14" s="186">
        <v>9.4</v>
      </c>
      <c r="P14" s="117">
        <v>6700</v>
      </c>
      <c r="Q14" s="186">
        <v>8.1</v>
      </c>
      <c r="R14" s="117">
        <v>8300</v>
      </c>
      <c r="S14" s="186">
        <v>8.1999999999999993</v>
      </c>
      <c r="T14" s="117">
        <v>8100</v>
      </c>
      <c r="U14" s="186">
        <v>7</v>
      </c>
      <c r="V14" s="118"/>
    </row>
    <row r="15" spans="1:22" ht="36" customHeight="1" thickBot="1">
      <c r="A15" s="165" t="s">
        <v>20</v>
      </c>
      <c r="B15" s="40">
        <v>18900</v>
      </c>
      <c r="C15" s="124">
        <v>100</v>
      </c>
      <c r="D15" s="40">
        <v>33100</v>
      </c>
      <c r="E15" s="124">
        <v>100</v>
      </c>
      <c r="F15" s="40">
        <v>36200</v>
      </c>
      <c r="G15" s="124">
        <v>100</v>
      </c>
      <c r="H15" s="40">
        <v>38400</v>
      </c>
      <c r="I15" s="124">
        <v>100</v>
      </c>
      <c r="J15" s="40">
        <v>49500</v>
      </c>
      <c r="K15" s="124">
        <v>100</v>
      </c>
      <c r="L15" s="40">
        <v>53000</v>
      </c>
      <c r="M15" s="124">
        <v>100</v>
      </c>
      <c r="N15" s="40">
        <v>70800</v>
      </c>
      <c r="O15" s="124">
        <v>100</v>
      </c>
      <c r="P15" s="40">
        <v>82400</v>
      </c>
      <c r="Q15" s="124">
        <v>100</v>
      </c>
      <c r="R15" s="40">
        <v>100800</v>
      </c>
      <c r="S15" s="124">
        <v>100</v>
      </c>
      <c r="T15" s="40">
        <v>116600</v>
      </c>
      <c r="U15" s="124">
        <v>100</v>
      </c>
      <c r="V15" s="79"/>
    </row>
    <row r="16" spans="1:22" s="8" customFormat="1" ht="16.5" thickTop="1">
      <c r="A16" s="173"/>
      <c r="B16" s="174"/>
      <c r="C16" s="175"/>
      <c r="D16" s="174"/>
      <c r="E16" s="175"/>
      <c r="F16" s="174"/>
      <c r="G16" s="175"/>
      <c r="H16" s="174"/>
      <c r="I16" s="175"/>
      <c r="J16" s="174"/>
      <c r="K16" s="175"/>
      <c r="L16" s="174"/>
      <c r="M16" s="175"/>
      <c r="N16" s="174"/>
      <c r="O16" s="175"/>
      <c r="P16" s="174"/>
      <c r="Q16" s="175"/>
      <c r="R16" s="174"/>
      <c r="S16" s="175"/>
      <c r="T16" s="174"/>
      <c r="U16" s="175"/>
      <c r="V16" s="79"/>
    </row>
    <row r="17" spans="1:25" s="15" customFormat="1" ht="18" customHeight="1">
      <c r="A17" s="508" t="s">
        <v>255</v>
      </c>
      <c r="B17" s="508"/>
      <c r="C17" s="508"/>
      <c r="D17" s="508"/>
      <c r="E17" s="508"/>
      <c r="F17" s="508"/>
      <c r="G17" s="508"/>
      <c r="H17" s="508"/>
      <c r="I17" s="508"/>
      <c r="J17" s="508"/>
      <c r="K17" s="508"/>
      <c r="L17" s="508"/>
      <c r="M17" s="508"/>
    </row>
    <row r="18" spans="1:25" s="11" customFormat="1" ht="18" customHeight="1">
      <c r="A18" s="509" t="s">
        <v>318</v>
      </c>
      <c r="B18" s="509"/>
      <c r="C18" s="509"/>
      <c r="D18" s="509"/>
      <c r="E18" s="509"/>
      <c r="F18" s="509"/>
      <c r="G18" s="509"/>
      <c r="H18" s="509"/>
      <c r="I18" s="509"/>
      <c r="J18" s="509"/>
      <c r="K18" s="509"/>
      <c r="L18" s="509"/>
      <c r="M18" s="509"/>
      <c r="N18" s="16"/>
      <c r="O18" s="16"/>
      <c r="P18" s="16"/>
      <c r="Q18" s="16"/>
      <c r="R18" s="16"/>
      <c r="S18" s="16"/>
      <c r="T18" s="16"/>
      <c r="U18" s="16"/>
      <c r="V18" s="16"/>
      <c r="W18" s="16"/>
      <c r="X18" s="16"/>
      <c r="Y18" s="16"/>
    </row>
  </sheetData>
  <sheetProtection password="EE1D" sheet="1" objects="1" scenarios="1"/>
  <mergeCells count="38">
    <mergeCell ref="A17:M17"/>
    <mergeCell ref="A18:M18"/>
    <mergeCell ref="P4:Q4"/>
    <mergeCell ref="L4:M4"/>
    <mergeCell ref="L6:M6"/>
    <mergeCell ref="J5:K5"/>
    <mergeCell ref="H6:I6"/>
    <mergeCell ref="F6:G6"/>
    <mergeCell ref="J6:K6"/>
    <mergeCell ref="B6:C6"/>
    <mergeCell ref="B5:C5"/>
    <mergeCell ref="D6:E6"/>
    <mergeCell ref="N6:O6"/>
    <mergeCell ref="P6:Q6"/>
    <mergeCell ref="J4:K4"/>
    <mergeCell ref="B4:C4"/>
    <mergeCell ref="D4:E4"/>
    <mergeCell ref="H5:I5"/>
    <mergeCell ref="N5:O5"/>
    <mergeCell ref="D5:E5"/>
    <mergeCell ref="F5:G5"/>
    <mergeCell ref="L5:M5"/>
    <mergeCell ref="F4:G4"/>
    <mergeCell ref="H4:I4"/>
    <mergeCell ref="T6:U6"/>
    <mergeCell ref="P2:Q2"/>
    <mergeCell ref="P3:Q3"/>
    <mergeCell ref="N4:O4"/>
    <mergeCell ref="P5:Q5"/>
    <mergeCell ref="T2:U2"/>
    <mergeCell ref="T3:U3"/>
    <mergeCell ref="T4:U4"/>
    <mergeCell ref="T5:U5"/>
    <mergeCell ref="R2:S2"/>
    <mergeCell ref="R3:S3"/>
    <mergeCell ref="R4:S4"/>
    <mergeCell ref="R5:S5"/>
    <mergeCell ref="R6:S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V16"/>
  <sheetViews>
    <sheetView zoomScale="80" zoomScaleNormal="80" zoomScaleSheetLayoutView="70"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77" t="s">
        <v>362</v>
      </c>
      <c r="B1" s="274"/>
      <c r="C1" s="274"/>
      <c r="D1" s="274"/>
      <c r="E1" s="274"/>
      <c r="F1" s="274"/>
      <c r="G1" s="274"/>
      <c r="H1" s="274"/>
      <c r="I1" s="274"/>
      <c r="J1" s="274"/>
      <c r="K1" s="274"/>
      <c r="L1" s="274"/>
      <c r="M1" s="274"/>
      <c r="N1" s="274"/>
      <c r="O1" s="274"/>
      <c r="P1" s="274"/>
      <c r="Q1" s="274"/>
      <c r="R1" s="274"/>
      <c r="S1" s="274"/>
      <c r="T1" s="274"/>
      <c r="U1" s="274"/>
      <c r="V1" s="73"/>
    </row>
    <row r="2" spans="1:22" s="51" customFormat="1" ht="19.5" customHeight="1">
      <c r="A2" s="271" t="s">
        <v>363</v>
      </c>
      <c r="B2" s="271"/>
      <c r="C2" s="271"/>
      <c r="D2" s="271"/>
      <c r="E2" s="271"/>
      <c r="F2" s="271"/>
      <c r="G2" s="271"/>
      <c r="H2" s="271"/>
      <c r="I2" s="271"/>
      <c r="J2" s="271"/>
      <c r="K2" s="271"/>
      <c r="L2" s="112"/>
      <c r="M2" s="112"/>
      <c r="N2" s="112"/>
      <c r="O2" s="112"/>
      <c r="P2" s="476"/>
      <c r="Q2" s="476"/>
      <c r="R2" s="476"/>
      <c r="S2" s="476"/>
      <c r="T2" s="476"/>
      <c r="U2" s="476"/>
      <c r="V2" s="271"/>
    </row>
    <row r="3" spans="1:22" s="73" customFormat="1" ht="19.5" customHeight="1" thickBot="1">
      <c r="A3" s="52"/>
      <c r="B3" s="52"/>
      <c r="C3" s="52"/>
      <c r="D3" s="52"/>
      <c r="E3" s="52"/>
      <c r="F3" s="52"/>
      <c r="G3" s="52"/>
      <c r="H3" s="52"/>
      <c r="I3" s="52"/>
      <c r="J3" s="52"/>
      <c r="K3" s="52"/>
      <c r="L3" s="113"/>
      <c r="M3" s="113"/>
      <c r="N3" s="113"/>
      <c r="O3" s="113"/>
      <c r="P3" s="477"/>
      <c r="Q3" s="478"/>
      <c r="R3" s="477"/>
      <c r="S3" s="478"/>
      <c r="T3" s="477"/>
      <c r="U3" s="478"/>
      <c r="V3" s="52"/>
    </row>
    <row r="4" spans="1:22" ht="17.25" customHeight="1" thickTop="1">
      <c r="A4" s="74"/>
      <c r="B4" s="479">
        <v>1999</v>
      </c>
      <c r="C4" s="483"/>
      <c r="D4" s="479">
        <v>2001</v>
      </c>
      <c r="E4" s="483"/>
      <c r="F4" s="479">
        <v>2003</v>
      </c>
      <c r="G4" s="483"/>
      <c r="H4" s="479">
        <v>2006</v>
      </c>
      <c r="I4" s="483"/>
      <c r="J4" s="479">
        <v>2007</v>
      </c>
      <c r="K4" s="483"/>
      <c r="L4" s="479">
        <v>2009</v>
      </c>
      <c r="M4" s="483"/>
      <c r="N4" s="479">
        <v>2011</v>
      </c>
      <c r="O4" s="483"/>
      <c r="P4" s="479" t="s">
        <v>327</v>
      </c>
      <c r="Q4" s="480"/>
      <c r="R4" s="479">
        <v>2015</v>
      </c>
      <c r="S4" s="480"/>
      <c r="T4" s="479">
        <v>2017</v>
      </c>
      <c r="U4" s="480"/>
      <c r="V4" s="75"/>
    </row>
    <row r="5" spans="1:22" ht="17.25" customHeight="1">
      <c r="A5" s="113"/>
      <c r="B5" s="474" t="s">
        <v>328</v>
      </c>
      <c r="C5" s="475"/>
      <c r="D5" s="474" t="s">
        <v>328</v>
      </c>
      <c r="E5" s="475"/>
      <c r="F5" s="474" t="s">
        <v>328</v>
      </c>
      <c r="G5" s="475"/>
      <c r="H5" s="474" t="s">
        <v>328</v>
      </c>
      <c r="I5" s="475"/>
      <c r="J5" s="474" t="s">
        <v>328</v>
      </c>
      <c r="K5" s="475"/>
      <c r="L5" s="474" t="s">
        <v>328</v>
      </c>
      <c r="M5" s="475"/>
      <c r="N5" s="474" t="s">
        <v>328</v>
      </c>
      <c r="O5" s="515"/>
      <c r="P5" s="484" t="s">
        <v>329</v>
      </c>
      <c r="Q5" s="481"/>
      <c r="R5" s="484" t="s">
        <v>329</v>
      </c>
      <c r="S5" s="481"/>
      <c r="T5" s="484" t="s">
        <v>165</v>
      </c>
      <c r="U5" s="481"/>
      <c r="V5" s="75"/>
    </row>
    <row r="6" spans="1:22" ht="17.25" customHeight="1">
      <c r="A6" s="439" t="s">
        <v>364</v>
      </c>
      <c r="B6" s="472" t="s">
        <v>348</v>
      </c>
      <c r="C6" s="473"/>
      <c r="D6" s="472" t="s">
        <v>348</v>
      </c>
      <c r="E6" s="473"/>
      <c r="F6" s="472" t="s">
        <v>348</v>
      </c>
      <c r="G6" s="473"/>
      <c r="H6" s="472" t="s">
        <v>348</v>
      </c>
      <c r="I6" s="473"/>
      <c r="J6" s="472" t="s">
        <v>348</v>
      </c>
      <c r="K6" s="473"/>
      <c r="L6" s="472" t="s">
        <v>348</v>
      </c>
      <c r="M6" s="473"/>
      <c r="N6" s="472" t="s">
        <v>348</v>
      </c>
      <c r="O6" s="473"/>
      <c r="P6" s="472" t="s">
        <v>348</v>
      </c>
      <c r="Q6" s="482"/>
      <c r="R6" s="472" t="s">
        <v>348</v>
      </c>
      <c r="S6" s="482"/>
      <c r="T6" s="472" t="s">
        <v>162</v>
      </c>
      <c r="U6" s="482"/>
      <c r="V6" s="75"/>
    </row>
    <row r="7" spans="1:22" ht="17.25" customHeight="1">
      <c r="A7" s="49" t="s">
        <v>365</v>
      </c>
      <c r="B7" s="223" t="s">
        <v>115</v>
      </c>
      <c r="C7" s="224" t="s">
        <v>274</v>
      </c>
      <c r="D7" s="223" t="s">
        <v>114</v>
      </c>
      <c r="E7" s="96" t="s">
        <v>274</v>
      </c>
      <c r="F7" s="223" t="s">
        <v>351</v>
      </c>
      <c r="G7" s="96" t="s">
        <v>274</v>
      </c>
      <c r="H7" s="223" t="s">
        <v>114</v>
      </c>
      <c r="I7" s="96" t="s">
        <v>274</v>
      </c>
      <c r="J7" s="223" t="s">
        <v>114</v>
      </c>
      <c r="K7" s="96" t="s">
        <v>274</v>
      </c>
      <c r="L7" s="223" t="s">
        <v>351</v>
      </c>
      <c r="M7" s="96" t="s">
        <v>274</v>
      </c>
      <c r="N7" s="223" t="s">
        <v>351</v>
      </c>
      <c r="O7" s="96" t="s">
        <v>274</v>
      </c>
      <c r="P7" s="223" t="s">
        <v>351</v>
      </c>
      <c r="Q7" s="96" t="s">
        <v>274</v>
      </c>
      <c r="R7" s="223" t="s">
        <v>351</v>
      </c>
      <c r="S7" s="96" t="s">
        <v>274</v>
      </c>
      <c r="T7" s="223" t="s">
        <v>114</v>
      </c>
      <c r="U7" s="96" t="s">
        <v>274</v>
      </c>
      <c r="V7" s="35"/>
    </row>
    <row r="8" spans="1:22" ht="17.25" customHeight="1">
      <c r="A8" s="77"/>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17" t="s">
        <v>71</v>
      </c>
      <c r="B9" s="34">
        <v>14100</v>
      </c>
      <c r="C9" s="41">
        <v>74.5</v>
      </c>
      <c r="D9" s="34">
        <v>28900</v>
      </c>
      <c r="E9" s="41">
        <v>87.3</v>
      </c>
      <c r="F9" s="34">
        <v>31100</v>
      </c>
      <c r="G9" s="41">
        <v>85.9</v>
      </c>
      <c r="H9" s="34">
        <v>31800</v>
      </c>
      <c r="I9" s="41">
        <v>82.8</v>
      </c>
      <c r="J9" s="34">
        <v>41200</v>
      </c>
      <c r="K9" s="41">
        <v>83.2</v>
      </c>
      <c r="L9" s="34">
        <v>46200</v>
      </c>
      <c r="M9" s="41">
        <v>87.2</v>
      </c>
      <c r="N9" s="34">
        <v>63200</v>
      </c>
      <c r="O9" s="41">
        <v>89.2</v>
      </c>
      <c r="P9" s="34">
        <v>74000</v>
      </c>
      <c r="Q9" s="41">
        <v>89.8</v>
      </c>
      <c r="R9" s="34">
        <v>90400</v>
      </c>
      <c r="S9" s="41">
        <v>89.7</v>
      </c>
      <c r="T9" s="34">
        <v>105900</v>
      </c>
      <c r="U9" s="41">
        <v>90.8</v>
      </c>
      <c r="V9" s="35"/>
    </row>
    <row r="10" spans="1:22" s="67" customFormat="1" ht="36" customHeight="1">
      <c r="A10" s="17" t="s">
        <v>72</v>
      </c>
      <c r="B10" s="117">
        <v>1600</v>
      </c>
      <c r="C10" s="118">
        <v>8.6</v>
      </c>
      <c r="D10" s="117">
        <v>1600</v>
      </c>
      <c r="E10" s="118">
        <v>4.9000000000000004</v>
      </c>
      <c r="F10" s="117">
        <v>2000</v>
      </c>
      <c r="G10" s="118">
        <v>5.5</v>
      </c>
      <c r="H10" s="117">
        <v>2600</v>
      </c>
      <c r="I10" s="118">
        <v>6.8</v>
      </c>
      <c r="J10" s="117">
        <v>3300</v>
      </c>
      <c r="K10" s="118">
        <v>6.7</v>
      </c>
      <c r="L10" s="117">
        <v>2500</v>
      </c>
      <c r="M10" s="118">
        <v>4.7</v>
      </c>
      <c r="N10" s="117">
        <v>2500</v>
      </c>
      <c r="O10" s="118">
        <v>3.6</v>
      </c>
      <c r="P10" s="117">
        <v>2600</v>
      </c>
      <c r="Q10" s="118">
        <v>3.2</v>
      </c>
      <c r="R10" s="117">
        <v>2800</v>
      </c>
      <c r="S10" s="118">
        <v>2.8</v>
      </c>
      <c r="T10" s="117">
        <v>3500</v>
      </c>
      <c r="U10" s="118">
        <v>3</v>
      </c>
      <c r="V10" s="118"/>
    </row>
    <row r="11" spans="1:22" ht="36" customHeight="1">
      <c r="A11" s="17" t="s">
        <v>73</v>
      </c>
      <c r="B11" s="34">
        <v>800</v>
      </c>
      <c r="C11" s="35">
        <v>4.0999999999999996</v>
      </c>
      <c r="D11" s="34">
        <v>1000</v>
      </c>
      <c r="E11" s="35">
        <v>2.9</v>
      </c>
      <c r="F11" s="34">
        <v>1500</v>
      </c>
      <c r="G11" s="35">
        <v>4</v>
      </c>
      <c r="H11" s="34">
        <v>1600</v>
      </c>
      <c r="I11" s="35">
        <v>4.2</v>
      </c>
      <c r="J11" s="34">
        <v>2200</v>
      </c>
      <c r="K11" s="35">
        <v>4.5</v>
      </c>
      <c r="L11" s="34">
        <v>1700</v>
      </c>
      <c r="M11" s="35">
        <v>3.3</v>
      </c>
      <c r="N11" s="34">
        <v>2000</v>
      </c>
      <c r="O11" s="35">
        <v>2.8</v>
      </c>
      <c r="P11" s="34">
        <v>1700</v>
      </c>
      <c r="Q11" s="35">
        <v>2</v>
      </c>
      <c r="R11" s="34">
        <v>2300</v>
      </c>
      <c r="S11" s="35">
        <v>2.2000000000000002</v>
      </c>
      <c r="T11" s="34">
        <v>3000</v>
      </c>
      <c r="U11" s="35">
        <v>2.6</v>
      </c>
      <c r="V11" s="35"/>
    </row>
    <row r="12" spans="1:22" s="67" customFormat="1" ht="36" customHeight="1">
      <c r="A12" s="17" t="s">
        <v>366</v>
      </c>
      <c r="B12" s="117">
        <v>800</v>
      </c>
      <c r="C12" s="118">
        <v>4.2</v>
      </c>
      <c r="D12" s="117">
        <v>1200</v>
      </c>
      <c r="E12" s="118">
        <v>3.6</v>
      </c>
      <c r="F12" s="117">
        <v>1000</v>
      </c>
      <c r="G12" s="118">
        <v>2.8</v>
      </c>
      <c r="H12" s="117">
        <v>1700</v>
      </c>
      <c r="I12" s="118">
        <v>4.4000000000000004</v>
      </c>
      <c r="J12" s="117">
        <v>2100</v>
      </c>
      <c r="K12" s="118">
        <v>4.2</v>
      </c>
      <c r="L12" s="117">
        <v>1600</v>
      </c>
      <c r="M12" s="118">
        <v>3.1</v>
      </c>
      <c r="N12" s="117">
        <v>1700</v>
      </c>
      <c r="O12" s="118">
        <v>2.4</v>
      </c>
      <c r="P12" s="117">
        <v>2000</v>
      </c>
      <c r="Q12" s="118">
        <v>2.4</v>
      </c>
      <c r="R12" s="117">
        <v>2500</v>
      </c>
      <c r="S12" s="118">
        <v>2.5</v>
      </c>
      <c r="T12" s="117">
        <v>2800</v>
      </c>
      <c r="U12" s="118">
        <v>2.4</v>
      </c>
      <c r="V12" s="118"/>
    </row>
    <row r="13" spans="1:22" ht="36" customHeight="1">
      <c r="A13" s="17" t="s">
        <v>367</v>
      </c>
      <c r="B13" s="34">
        <v>1600</v>
      </c>
      <c r="C13" s="35">
        <v>8.5</v>
      </c>
      <c r="D13" s="34">
        <v>400</v>
      </c>
      <c r="E13" s="35">
        <v>1.3</v>
      </c>
      <c r="F13" s="34">
        <v>600</v>
      </c>
      <c r="G13" s="35">
        <v>1.7</v>
      </c>
      <c r="H13" s="34">
        <v>700</v>
      </c>
      <c r="I13" s="35">
        <v>1.8</v>
      </c>
      <c r="J13" s="34">
        <v>700</v>
      </c>
      <c r="K13" s="35">
        <v>1.4</v>
      </c>
      <c r="L13" s="34">
        <v>900</v>
      </c>
      <c r="M13" s="35">
        <v>1.7</v>
      </c>
      <c r="N13" s="34">
        <v>1400</v>
      </c>
      <c r="O13" s="35">
        <v>2</v>
      </c>
      <c r="P13" s="34">
        <v>2200</v>
      </c>
      <c r="Q13" s="35">
        <v>2.6</v>
      </c>
      <c r="R13" s="34">
        <v>2700</v>
      </c>
      <c r="S13" s="35">
        <v>2.7</v>
      </c>
      <c r="T13" s="34">
        <v>1500</v>
      </c>
      <c r="U13" s="35">
        <v>1.3</v>
      </c>
      <c r="V13" s="35"/>
    </row>
    <row r="14" spans="1:22" s="67" customFormat="1" ht="36" customHeight="1" thickBot="1">
      <c r="A14" s="221" t="s">
        <v>20</v>
      </c>
      <c r="B14" s="232">
        <v>18900</v>
      </c>
      <c r="C14" s="247">
        <v>100</v>
      </c>
      <c r="D14" s="232">
        <v>33100</v>
      </c>
      <c r="E14" s="247">
        <v>100</v>
      </c>
      <c r="F14" s="232">
        <v>36200</v>
      </c>
      <c r="G14" s="247">
        <v>100</v>
      </c>
      <c r="H14" s="232">
        <v>38400</v>
      </c>
      <c r="I14" s="247">
        <v>100</v>
      </c>
      <c r="J14" s="232">
        <v>49500</v>
      </c>
      <c r="K14" s="247">
        <v>100</v>
      </c>
      <c r="L14" s="232">
        <v>53000</v>
      </c>
      <c r="M14" s="247">
        <v>100</v>
      </c>
      <c r="N14" s="232">
        <v>70800</v>
      </c>
      <c r="O14" s="247">
        <v>100</v>
      </c>
      <c r="P14" s="232">
        <v>82400</v>
      </c>
      <c r="Q14" s="247">
        <v>100</v>
      </c>
      <c r="R14" s="232">
        <v>100800</v>
      </c>
      <c r="S14" s="247">
        <v>100</v>
      </c>
      <c r="T14" s="232">
        <v>116600</v>
      </c>
      <c r="U14" s="247">
        <v>100</v>
      </c>
      <c r="V14" s="118"/>
    </row>
    <row r="15" spans="1:22" ht="18" customHeight="1" thickTop="1">
      <c r="C15" s="7"/>
      <c r="E15" s="7"/>
      <c r="F15" s="7"/>
      <c r="G15" s="7"/>
      <c r="H15" s="7"/>
      <c r="I15" s="7"/>
      <c r="J15" s="7"/>
      <c r="K15" s="7"/>
      <c r="L15" s="7"/>
      <c r="M15" s="7"/>
      <c r="N15" s="7"/>
      <c r="O15" s="7"/>
      <c r="P15" s="7"/>
      <c r="Q15" s="7"/>
      <c r="R15" s="7"/>
      <c r="S15" s="7"/>
      <c r="T15" s="7"/>
      <c r="U15" s="7"/>
      <c r="V15" s="7"/>
    </row>
    <row r="16" spans="1:22" ht="18" customHeight="1">
      <c r="C16" s="7"/>
      <c r="E16" s="7"/>
      <c r="F16" s="7"/>
      <c r="G16" s="7"/>
      <c r="H16" s="7"/>
      <c r="I16" s="7"/>
      <c r="J16" s="7"/>
      <c r="K16" s="7"/>
      <c r="L16" s="7"/>
      <c r="M16" s="7"/>
      <c r="N16" s="7"/>
      <c r="O16" s="7"/>
      <c r="P16" s="7"/>
      <c r="Q16" s="7"/>
      <c r="R16" s="7"/>
      <c r="S16" s="7"/>
      <c r="T16" s="7"/>
      <c r="U16" s="7"/>
      <c r="V16" s="7"/>
    </row>
  </sheetData>
  <sheetProtection password="EE1D" sheet="1" objects="1" scenarios="1"/>
  <mergeCells count="36">
    <mergeCell ref="L6:M6"/>
    <mergeCell ref="H4:I4"/>
    <mergeCell ref="J4:K4"/>
    <mergeCell ref="L4:M4"/>
    <mergeCell ref="J5:K5"/>
    <mergeCell ref="L5:M5"/>
    <mergeCell ref="H5:I5"/>
    <mergeCell ref="B4:C4"/>
    <mergeCell ref="D4:E4"/>
    <mergeCell ref="F4:G4"/>
    <mergeCell ref="B5:C5"/>
    <mergeCell ref="D5:E5"/>
    <mergeCell ref="F5:G5"/>
    <mergeCell ref="B6:C6"/>
    <mergeCell ref="D6:E6"/>
    <mergeCell ref="F6:G6"/>
    <mergeCell ref="H6:I6"/>
    <mergeCell ref="J6:K6"/>
    <mergeCell ref="T2:U2"/>
    <mergeCell ref="T3:U3"/>
    <mergeCell ref="T4:U4"/>
    <mergeCell ref="T5:U5"/>
    <mergeCell ref="T6:U6"/>
    <mergeCell ref="R2:S2"/>
    <mergeCell ref="R3:S3"/>
    <mergeCell ref="P2:Q2"/>
    <mergeCell ref="P3:Q3"/>
    <mergeCell ref="N6:O6"/>
    <mergeCell ref="P4:Q4"/>
    <mergeCell ref="N4:O4"/>
    <mergeCell ref="N5:O5"/>
    <mergeCell ref="P6:Q6"/>
    <mergeCell ref="P5:Q5"/>
    <mergeCell ref="R4:S4"/>
    <mergeCell ref="R5:S5"/>
    <mergeCell ref="R6:S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18"/>
  <sheetViews>
    <sheetView zoomScale="80" zoomScaleNormal="80" zoomScaleSheetLayoutView="70"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74" t="s">
        <v>368</v>
      </c>
      <c r="B1" s="274"/>
      <c r="C1" s="274"/>
      <c r="D1" s="274"/>
      <c r="E1" s="274"/>
      <c r="F1" s="274"/>
      <c r="G1" s="274"/>
      <c r="H1" s="274"/>
      <c r="I1" s="274"/>
      <c r="J1" s="274"/>
      <c r="K1" s="274"/>
      <c r="L1" s="274"/>
      <c r="M1" s="274"/>
      <c r="N1" s="274"/>
      <c r="O1" s="274"/>
      <c r="P1" s="274"/>
      <c r="Q1" s="274"/>
      <c r="R1" s="274"/>
      <c r="S1" s="274"/>
      <c r="T1" s="274"/>
      <c r="U1" s="274"/>
      <c r="V1" s="73"/>
    </row>
    <row r="2" spans="1:22" s="51" customFormat="1" ht="19.5" customHeight="1">
      <c r="A2" s="271" t="s">
        <v>369</v>
      </c>
      <c r="B2" s="271"/>
      <c r="C2" s="271"/>
      <c r="D2" s="271"/>
      <c r="E2" s="271"/>
      <c r="F2" s="271"/>
      <c r="G2" s="271"/>
      <c r="H2" s="271"/>
      <c r="I2" s="271"/>
      <c r="J2" s="271"/>
      <c r="K2" s="271"/>
      <c r="L2" s="112"/>
      <c r="M2" s="112"/>
      <c r="N2" s="112"/>
      <c r="O2" s="112"/>
      <c r="P2" s="476"/>
      <c r="Q2" s="476"/>
      <c r="R2" s="476"/>
      <c r="S2" s="476"/>
      <c r="T2" s="476"/>
      <c r="U2" s="476"/>
      <c r="V2" s="271"/>
    </row>
    <row r="3" spans="1:22" s="73" customFormat="1" ht="19.5" customHeight="1" thickBot="1">
      <c r="A3" s="52"/>
      <c r="B3" s="52"/>
      <c r="C3" s="52"/>
      <c r="D3" s="52"/>
      <c r="E3" s="52"/>
      <c r="F3" s="52"/>
      <c r="G3" s="52"/>
      <c r="H3" s="52"/>
      <c r="I3" s="52"/>
      <c r="J3" s="52"/>
      <c r="K3" s="52"/>
      <c r="L3" s="113"/>
      <c r="M3" s="113"/>
      <c r="N3" s="113"/>
      <c r="O3" s="113"/>
      <c r="P3" s="477"/>
      <c r="Q3" s="478"/>
      <c r="R3" s="477"/>
      <c r="S3" s="478"/>
      <c r="T3" s="477"/>
      <c r="U3" s="478"/>
      <c r="V3" s="52"/>
    </row>
    <row r="4" spans="1:22" ht="17.25" customHeight="1" thickTop="1">
      <c r="A4" s="74"/>
      <c r="B4" s="479">
        <v>1999</v>
      </c>
      <c r="C4" s="483"/>
      <c r="D4" s="479">
        <v>2001</v>
      </c>
      <c r="E4" s="483"/>
      <c r="F4" s="479">
        <v>2003</v>
      </c>
      <c r="G4" s="483"/>
      <c r="H4" s="479">
        <v>2006</v>
      </c>
      <c r="I4" s="483"/>
      <c r="J4" s="479">
        <v>2007</v>
      </c>
      <c r="K4" s="483"/>
      <c r="L4" s="479">
        <v>2009</v>
      </c>
      <c r="M4" s="483"/>
      <c r="N4" s="479">
        <v>2011</v>
      </c>
      <c r="O4" s="483"/>
      <c r="P4" s="479" t="s">
        <v>327</v>
      </c>
      <c r="Q4" s="480"/>
      <c r="R4" s="479">
        <v>2015</v>
      </c>
      <c r="S4" s="480"/>
      <c r="T4" s="479">
        <v>2017</v>
      </c>
      <c r="U4" s="480"/>
      <c r="V4" s="75"/>
    </row>
    <row r="5" spans="1:22" ht="17.25" customHeight="1">
      <c r="A5" s="113"/>
      <c r="B5" s="474" t="s">
        <v>328</v>
      </c>
      <c r="C5" s="475"/>
      <c r="D5" s="474" t="s">
        <v>328</v>
      </c>
      <c r="E5" s="475"/>
      <c r="F5" s="474" t="s">
        <v>328</v>
      </c>
      <c r="G5" s="475"/>
      <c r="H5" s="474" t="s">
        <v>328</v>
      </c>
      <c r="I5" s="475"/>
      <c r="J5" s="474" t="s">
        <v>328</v>
      </c>
      <c r="K5" s="475"/>
      <c r="L5" s="474" t="s">
        <v>328</v>
      </c>
      <c r="M5" s="475"/>
      <c r="N5" s="474" t="s">
        <v>328</v>
      </c>
      <c r="O5" s="475"/>
      <c r="P5" s="484" t="s">
        <v>329</v>
      </c>
      <c r="Q5" s="481"/>
      <c r="R5" s="484" t="s">
        <v>329</v>
      </c>
      <c r="S5" s="481"/>
      <c r="T5" s="484" t="s">
        <v>165</v>
      </c>
      <c r="U5" s="481"/>
      <c r="V5" s="75"/>
    </row>
    <row r="6" spans="1:22" ht="17.25" customHeight="1">
      <c r="A6" s="439" t="s">
        <v>370</v>
      </c>
      <c r="B6" s="472" t="s">
        <v>331</v>
      </c>
      <c r="C6" s="473"/>
      <c r="D6" s="472" t="s">
        <v>331</v>
      </c>
      <c r="E6" s="473"/>
      <c r="F6" s="472" t="s">
        <v>331</v>
      </c>
      <c r="G6" s="473"/>
      <c r="H6" s="472" t="s">
        <v>331</v>
      </c>
      <c r="I6" s="473"/>
      <c r="J6" s="472" t="s">
        <v>331</v>
      </c>
      <c r="K6" s="473"/>
      <c r="L6" s="472" t="s">
        <v>331</v>
      </c>
      <c r="M6" s="473"/>
      <c r="N6" s="472" t="s">
        <v>331</v>
      </c>
      <c r="O6" s="473"/>
      <c r="P6" s="472" t="s">
        <v>331</v>
      </c>
      <c r="Q6" s="482"/>
      <c r="R6" s="472" t="s">
        <v>331</v>
      </c>
      <c r="S6" s="482"/>
      <c r="T6" s="472" t="s">
        <v>162</v>
      </c>
      <c r="U6" s="482"/>
      <c r="V6" s="75"/>
    </row>
    <row r="7" spans="1:22" ht="17.25" customHeight="1">
      <c r="A7" s="49" t="s">
        <v>371</v>
      </c>
      <c r="B7" s="223" t="s">
        <v>333</v>
      </c>
      <c r="C7" s="224" t="s">
        <v>274</v>
      </c>
      <c r="D7" s="223" t="s">
        <v>334</v>
      </c>
      <c r="E7" s="96" t="s">
        <v>274</v>
      </c>
      <c r="F7" s="223" t="s">
        <v>334</v>
      </c>
      <c r="G7" s="96" t="s">
        <v>274</v>
      </c>
      <c r="H7" s="223" t="s">
        <v>334</v>
      </c>
      <c r="I7" s="96" t="s">
        <v>274</v>
      </c>
      <c r="J7" s="223" t="s">
        <v>334</v>
      </c>
      <c r="K7" s="96" t="s">
        <v>274</v>
      </c>
      <c r="L7" s="223" t="s">
        <v>334</v>
      </c>
      <c r="M7" s="96" t="s">
        <v>274</v>
      </c>
      <c r="N7" s="223" t="s">
        <v>334</v>
      </c>
      <c r="O7" s="96" t="s">
        <v>274</v>
      </c>
      <c r="P7" s="223" t="s">
        <v>334</v>
      </c>
      <c r="Q7" s="96" t="s">
        <v>274</v>
      </c>
      <c r="R7" s="223" t="s">
        <v>334</v>
      </c>
      <c r="S7" s="96" t="s">
        <v>274</v>
      </c>
      <c r="T7" s="223" t="s">
        <v>114</v>
      </c>
      <c r="U7" s="96" t="s">
        <v>274</v>
      </c>
      <c r="V7" s="35"/>
    </row>
    <row r="8" spans="1:22" ht="17.25" customHeight="1">
      <c r="A8" s="77"/>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13" t="s">
        <v>372</v>
      </c>
      <c r="B9" s="34">
        <v>14800</v>
      </c>
      <c r="C9" s="41">
        <v>78.2</v>
      </c>
      <c r="D9" s="34">
        <v>27900</v>
      </c>
      <c r="E9" s="41">
        <v>84.2</v>
      </c>
      <c r="F9" s="34">
        <v>29500</v>
      </c>
      <c r="G9" s="41">
        <v>81.5</v>
      </c>
      <c r="H9" s="34">
        <v>31500</v>
      </c>
      <c r="I9" s="41">
        <v>82</v>
      </c>
      <c r="J9" s="34">
        <v>41800</v>
      </c>
      <c r="K9" s="41">
        <v>84.4</v>
      </c>
      <c r="L9" s="34">
        <v>46600</v>
      </c>
      <c r="M9" s="41">
        <v>87.8</v>
      </c>
      <c r="N9" s="34">
        <v>53700</v>
      </c>
      <c r="O9" s="41">
        <v>75.8</v>
      </c>
      <c r="P9" s="34">
        <v>68100</v>
      </c>
      <c r="Q9" s="41">
        <v>82.6</v>
      </c>
      <c r="R9" s="34">
        <v>84200</v>
      </c>
      <c r="S9" s="41">
        <v>83.5</v>
      </c>
      <c r="T9" s="34">
        <v>93400</v>
      </c>
      <c r="U9" s="41">
        <v>80.099999999999994</v>
      </c>
      <c r="V9" s="35"/>
    </row>
    <row r="10" spans="1:22" s="67" customFormat="1" ht="36" customHeight="1">
      <c r="A10" s="229" t="s">
        <v>373</v>
      </c>
      <c r="B10" s="117">
        <v>2600</v>
      </c>
      <c r="C10" s="186">
        <v>13.9</v>
      </c>
      <c r="D10" s="117">
        <v>3400</v>
      </c>
      <c r="E10" s="186">
        <v>10.4</v>
      </c>
      <c r="F10" s="117">
        <v>4100</v>
      </c>
      <c r="G10" s="186">
        <v>11.3</v>
      </c>
      <c r="H10" s="117">
        <v>4400</v>
      </c>
      <c r="I10" s="186">
        <v>11.5</v>
      </c>
      <c r="J10" s="117">
        <v>4900</v>
      </c>
      <c r="K10" s="186">
        <v>9.9</v>
      </c>
      <c r="L10" s="117">
        <v>4400</v>
      </c>
      <c r="M10" s="186">
        <v>8.3000000000000007</v>
      </c>
      <c r="N10" s="117">
        <v>12100</v>
      </c>
      <c r="O10" s="186">
        <v>17.100000000000001</v>
      </c>
      <c r="P10" s="117">
        <v>8700</v>
      </c>
      <c r="Q10" s="186">
        <v>10.5</v>
      </c>
      <c r="R10" s="117">
        <v>11400</v>
      </c>
      <c r="S10" s="186">
        <v>11.3</v>
      </c>
      <c r="T10" s="117">
        <v>17300</v>
      </c>
      <c r="U10" s="186">
        <v>14.9</v>
      </c>
      <c r="V10" s="118"/>
    </row>
    <row r="11" spans="1:22" ht="36" customHeight="1">
      <c r="A11" s="13" t="s">
        <v>374</v>
      </c>
      <c r="B11" s="34">
        <v>700</v>
      </c>
      <c r="C11" s="41">
        <v>3.5</v>
      </c>
      <c r="D11" s="34">
        <v>900</v>
      </c>
      <c r="E11" s="41">
        <v>2.6</v>
      </c>
      <c r="F11" s="34">
        <v>1400</v>
      </c>
      <c r="G11" s="41">
        <v>3.8</v>
      </c>
      <c r="H11" s="34">
        <v>1400</v>
      </c>
      <c r="I11" s="41">
        <v>3.7</v>
      </c>
      <c r="J11" s="34">
        <v>1400</v>
      </c>
      <c r="K11" s="41">
        <v>2.9</v>
      </c>
      <c r="L11" s="34">
        <v>1400</v>
      </c>
      <c r="M11" s="41">
        <v>2.6</v>
      </c>
      <c r="N11" s="34">
        <v>2900</v>
      </c>
      <c r="O11" s="41">
        <v>4.0999999999999996</v>
      </c>
      <c r="P11" s="34">
        <v>3000</v>
      </c>
      <c r="Q11" s="41">
        <v>3.6</v>
      </c>
      <c r="R11" s="34">
        <v>3300</v>
      </c>
      <c r="S11" s="41">
        <v>3.2</v>
      </c>
      <c r="T11" s="34">
        <v>3200</v>
      </c>
      <c r="U11" s="41">
        <v>2.7</v>
      </c>
      <c r="V11" s="35"/>
    </row>
    <row r="12" spans="1:22" s="67" customFormat="1" ht="36" customHeight="1">
      <c r="A12" s="229" t="s">
        <v>375</v>
      </c>
      <c r="B12" s="117">
        <v>500</v>
      </c>
      <c r="C12" s="186">
        <v>2.6</v>
      </c>
      <c r="D12" s="117">
        <v>500</v>
      </c>
      <c r="E12" s="186">
        <v>1.5</v>
      </c>
      <c r="F12" s="117">
        <v>1000</v>
      </c>
      <c r="G12" s="186">
        <v>2.6</v>
      </c>
      <c r="H12" s="117">
        <v>700</v>
      </c>
      <c r="I12" s="186">
        <v>1.8</v>
      </c>
      <c r="J12" s="117">
        <v>700</v>
      </c>
      <c r="K12" s="186">
        <v>1.5</v>
      </c>
      <c r="L12" s="117">
        <v>600</v>
      </c>
      <c r="M12" s="186">
        <v>1.2</v>
      </c>
      <c r="N12" s="117">
        <v>1400</v>
      </c>
      <c r="O12" s="186">
        <v>2</v>
      </c>
      <c r="P12" s="117">
        <v>1700</v>
      </c>
      <c r="Q12" s="186">
        <v>2.1</v>
      </c>
      <c r="R12" s="117">
        <v>2000</v>
      </c>
      <c r="S12" s="186">
        <v>2</v>
      </c>
      <c r="T12" s="117">
        <v>1600</v>
      </c>
      <c r="U12" s="186">
        <v>1.4</v>
      </c>
      <c r="V12" s="118"/>
    </row>
    <row r="13" spans="1:22" ht="36" customHeight="1">
      <c r="A13" s="13" t="s">
        <v>22</v>
      </c>
      <c r="B13" s="34">
        <v>300</v>
      </c>
      <c r="C13" s="41">
        <v>1.8</v>
      </c>
      <c r="D13" s="34">
        <v>400</v>
      </c>
      <c r="E13" s="41">
        <v>1.3</v>
      </c>
      <c r="F13" s="34">
        <v>300</v>
      </c>
      <c r="G13" s="41">
        <v>0.7</v>
      </c>
      <c r="H13" s="34">
        <v>300</v>
      </c>
      <c r="I13" s="41">
        <v>0.9</v>
      </c>
      <c r="J13" s="34">
        <v>600</v>
      </c>
      <c r="K13" s="41">
        <v>1.3</v>
      </c>
      <c r="L13" s="34">
        <v>100</v>
      </c>
      <c r="M13" s="41">
        <v>0.1</v>
      </c>
      <c r="N13" s="34">
        <v>800</v>
      </c>
      <c r="O13" s="41">
        <v>1.1000000000000001</v>
      </c>
      <c r="P13" s="34">
        <v>900</v>
      </c>
      <c r="Q13" s="41">
        <v>1.1000000000000001</v>
      </c>
      <c r="R13" s="34" t="s">
        <v>148</v>
      </c>
      <c r="S13" s="41" t="s">
        <v>148</v>
      </c>
      <c r="T13" s="34">
        <v>1100</v>
      </c>
      <c r="U13" s="41">
        <v>1</v>
      </c>
      <c r="V13" s="35"/>
    </row>
    <row r="14" spans="1:22" s="67" customFormat="1" ht="36" customHeight="1" thickBot="1">
      <c r="A14" s="71" t="s">
        <v>20</v>
      </c>
      <c r="B14" s="219">
        <v>18900</v>
      </c>
      <c r="C14" s="263">
        <v>100</v>
      </c>
      <c r="D14" s="219">
        <v>33100</v>
      </c>
      <c r="E14" s="263">
        <v>100</v>
      </c>
      <c r="F14" s="219">
        <v>36200</v>
      </c>
      <c r="G14" s="263">
        <v>100</v>
      </c>
      <c r="H14" s="219">
        <v>38400</v>
      </c>
      <c r="I14" s="263">
        <v>100</v>
      </c>
      <c r="J14" s="219">
        <v>49500</v>
      </c>
      <c r="K14" s="263">
        <v>100</v>
      </c>
      <c r="L14" s="219">
        <v>53000</v>
      </c>
      <c r="M14" s="263">
        <v>100</v>
      </c>
      <c r="N14" s="219">
        <v>70800</v>
      </c>
      <c r="O14" s="263">
        <v>100</v>
      </c>
      <c r="P14" s="219">
        <v>82400</v>
      </c>
      <c r="Q14" s="263">
        <v>100</v>
      </c>
      <c r="R14" s="219">
        <v>100800</v>
      </c>
      <c r="S14" s="263">
        <v>100</v>
      </c>
      <c r="T14" s="219">
        <v>116600</v>
      </c>
      <c r="U14" s="263">
        <v>100</v>
      </c>
      <c r="V14" s="118"/>
    </row>
    <row r="15" spans="1:22" ht="16.5" thickTop="1">
      <c r="A15" s="187"/>
      <c r="B15" s="189"/>
      <c r="C15" s="190"/>
      <c r="D15" s="189"/>
      <c r="E15" s="190"/>
      <c r="F15" s="189"/>
      <c r="G15" s="190"/>
      <c r="H15" s="189"/>
      <c r="I15" s="190"/>
      <c r="J15" s="189"/>
      <c r="K15" s="190"/>
      <c r="L15" s="189"/>
      <c r="M15" s="190"/>
      <c r="N15" s="189"/>
      <c r="O15" s="190"/>
      <c r="P15" s="189"/>
      <c r="Q15" s="190"/>
      <c r="R15" s="189"/>
      <c r="S15" s="190"/>
      <c r="T15" s="189"/>
      <c r="U15" s="190"/>
      <c r="V15" s="35"/>
    </row>
    <row r="16" spans="1:22" ht="18" customHeight="1">
      <c r="A16" s="508" t="s">
        <v>376</v>
      </c>
      <c r="B16" s="508"/>
      <c r="C16" s="508"/>
      <c r="D16" s="508"/>
      <c r="E16" s="508"/>
      <c r="F16" s="508"/>
      <c r="G16" s="508"/>
      <c r="H16" s="508"/>
      <c r="I16" s="508"/>
      <c r="J16" s="508"/>
      <c r="K16" s="508"/>
      <c r="L16" s="508"/>
      <c r="M16" s="508"/>
      <c r="N16" s="19"/>
      <c r="O16" s="7"/>
      <c r="P16" s="19"/>
      <c r="Q16" s="7"/>
      <c r="R16" s="19"/>
      <c r="S16" s="7"/>
      <c r="T16" s="19"/>
      <c r="U16" s="7"/>
      <c r="V16" s="7"/>
    </row>
    <row r="17" spans="1:22" ht="18" customHeight="1">
      <c r="A17" s="509" t="s">
        <v>357</v>
      </c>
      <c r="B17" s="509"/>
      <c r="C17" s="509"/>
      <c r="D17" s="509"/>
      <c r="E17" s="509"/>
      <c r="F17" s="509"/>
      <c r="G17" s="509"/>
      <c r="H17" s="509"/>
      <c r="I17" s="509"/>
      <c r="J17" s="509"/>
      <c r="K17" s="509"/>
      <c r="L17" s="509"/>
      <c r="M17" s="509"/>
      <c r="N17" s="21"/>
      <c r="O17" s="22"/>
      <c r="P17" s="22"/>
      <c r="Q17" s="22"/>
      <c r="R17" s="22"/>
      <c r="S17" s="22"/>
      <c r="T17" s="22"/>
      <c r="U17" s="22"/>
      <c r="V17" s="7"/>
    </row>
    <row r="18" spans="1:22" ht="18" customHeight="1">
      <c r="N18" s="24"/>
      <c r="P18" s="24"/>
      <c r="R18" s="24"/>
      <c r="T18" s="24"/>
    </row>
  </sheetData>
  <sheetProtection password="EE1D" sheet="1" objects="1" scenarios="1"/>
  <mergeCells count="38">
    <mergeCell ref="B5:C5"/>
    <mergeCell ref="L6:M6"/>
    <mergeCell ref="J4:K4"/>
    <mergeCell ref="N6:O6"/>
    <mergeCell ref="A16:M16"/>
    <mergeCell ref="A17:M17"/>
    <mergeCell ref="B4:C4"/>
    <mergeCell ref="D4:E4"/>
    <mergeCell ref="H6:I6"/>
    <mergeCell ref="F4:G4"/>
    <mergeCell ref="H4:I4"/>
    <mergeCell ref="F6:G6"/>
    <mergeCell ref="L5:M5"/>
    <mergeCell ref="F5:G5"/>
    <mergeCell ref="H5:I5"/>
    <mergeCell ref="J5:K5"/>
    <mergeCell ref="J6:K6"/>
    <mergeCell ref="B6:C6"/>
    <mergeCell ref="D5:E5"/>
    <mergeCell ref="D6:E6"/>
    <mergeCell ref="L4:M4"/>
    <mergeCell ref="R2:S2"/>
    <mergeCell ref="R3:S3"/>
    <mergeCell ref="R4:S4"/>
    <mergeCell ref="R5:S5"/>
    <mergeCell ref="R6:S6"/>
    <mergeCell ref="P2:Q2"/>
    <mergeCell ref="P3:Q3"/>
    <mergeCell ref="P5:Q5"/>
    <mergeCell ref="N4:O4"/>
    <mergeCell ref="P6:Q6"/>
    <mergeCell ref="P4:Q4"/>
    <mergeCell ref="N5:O5"/>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Y19"/>
  <sheetViews>
    <sheetView zoomScale="80" zoomScaleNormal="80" zoomScaleSheetLayoutView="70" workbookViewId="0"/>
  </sheetViews>
  <sheetFormatPr defaultColWidth="12.625" defaultRowHeight="18" customHeight="1"/>
  <cols>
    <col min="1" max="1" width="42" style="466" customWidth="1"/>
    <col min="2" max="2" width="12.625" style="466" customWidth="1"/>
    <col min="3" max="3" width="12.625" style="23" customWidth="1"/>
    <col min="4" max="4" width="12.625" style="466"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256" width="12.625" style="466"/>
    <col min="257" max="257" width="42" style="466" customWidth="1"/>
    <col min="258" max="277" width="12.625" style="466" customWidth="1"/>
    <col min="278" max="278" width="2" style="466" customWidth="1"/>
    <col min="279" max="512" width="12.625" style="466"/>
    <col min="513" max="513" width="42" style="466" customWidth="1"/>
    <col min="514" max="533" width="12.625" style="466" customWidth="1"/>
    <col min="534" max="534" width="2" style="466" customWidth="1"/>
    <col min="535" max="768" width="12.625" style="466"/>
    <col min="769" max="769" width="42" style="466" customWidth="1"/>
    <col min="770" max="789" width="12.625" style="466" customWidth="1"/>
    <col min="790" max="790" width="2" style="466" customWidth="1"/>
    <col min="791" max="1024" width="12.625" style="466"/>
    <col min="1025" max="1025" width="42" style="466" customWidth="1"/>
    <col min="1026" max="1045" width="12.625" style="466" customWidth="1"/>
    <col min="1046" max="1046" width="2" style="466" customWidth="1"/>
    <col min="1047" max="1280" width="12.625" style="466"/>
    <col min="1281" max="1281" width="42" style="466" customWidth="1"/>
    <col min="1282" max="1301" width="12.625" style="466" customWidth="1"/>
    <col min="1302" max="1302" width="2" style="466" customWidth="1"/>
    <col min="1303" max="1536" width="12.625" style="466"/>
    <col min="1537" max="1537" width="42" style="466" customWidth="1"/>
    <col min="1538" max="1557" width="12.625" style="466" customWidth="1"/>
    <col min="1558" max="1558" width="2" style="466" customWidth="1"/>
    <col min="1559" max="1792" width="12.625" style="466"/>
    <col min="1793" max="1793" width="42" style="466" customWidth="1"/>
    <col min="1794" max="1813" width="12.625" style="466" customWidth="1"/>
    <col min="1814" max="1814" width="2" style="466" customWidth="1"/>
    <col min="1815" max="2048" width="12.625" style="466"/>
    <col min="2049" max="2049" width="42" style="466" customWidth="1"/>
    <col min="2050" max="2069" width="12.625" style="466" customWidth="1"/>
    <col min="2070" max="2070" width="2" style="466" customWidth="1"/>
    <col min="2071" max="2304" width="12.625" style="466"/>
    <col min="2305" max="2305" width="42" style="466" customWidth="1"/>
    <col min="2306" max="2325" width="12.625" style="466" customWidth="1"/>
    <col min="2326" max="2326" width="2" style="466" customWidth="1"/>
    <col min="2327" max="2560" width="12.625" style="466"/>
    <col min="2561" max="2561" width="42" style="466" customWidth="1"/>
    <col min="2562" max="2581" width="12.625" style="466" customWidth="1"/>
    <col min="2582" max="2582" width="2" style="466" customWidth="1"/>
    <col min="2583" max="2816" width="12.625" style="466"/>
    <col min="2817" max="2817" width="42" style="466" customWidth="1"/>
    <col min="2818" max="2837" width="12.625" style="466" customWidth="1"/>
    <col min="2838" max="2838" width="2" style="466" customWidth="1"/>
    <col min="2839" max="3072" width="12.625" style="466"/>
    <col min="3073" max="3073" width="42" style="466" customWidth="1"/>
    <col min="3074" max="3093" width="12.625" style="466" customWidth="1"/>
    <col min="3094" max="3094" width="2" style="466" customWidth="1"/>
    <col min="3095" max="3328" width="12.625" style="466"/>
    <col min="3329" max="3329" width="42" style="466" customWidth="1"/>
    <col min="3330" max="3349" width="12.625" style="466" customWidth="1"/>
    <col min="3350" max="3350" width="2" style="466" customWidth="1"/>
    <col min="3351" max="3584" width="12.625" style="466"/>
    <col min="3585" max="3585" width="42" style="466" customWidth="1"/>
    <col min="3586" max="3605" width="12.625" style="466" customWidth="1"/>
    <col min="3606" max="3606" width="2" style="466" customWidth="1"/>
    <col min="3607" max="3840" width="12.625" style="466"/>
    <col min="3841" max="3841" width="42" style="466" customWidth="1"/>
    <col min="3842" max="3861" width="12.625" style="466" customWidth="1"/>
    <col min="3862" max="3862" width="2" style="466" customWidth="1"/>
    <col min="3863" max="4096" width="12.625" style="466"/>
    <col min="4097" max="4097" width="42" style="466" customWidth="1"/>
    <col min="4098" max="4117" width="12.625" style="466" customWidth="1"/>
    <col min="4118" max="4118" width="2" style="466" customWidth="1"/>
    <col min="4119" max="4352" width="12.625" style="466"/>
    <col min="4353" max="4353" width="42" style="466" customWidth="1"/>
    <col min="4354" max="4373" width="12.625" style="466" customWidth="1"/>
    <col min="4374" max="4374" width="2" style="466" customWidth="1"/>
    <col min="4375" max="4608" width="12.625" style="466"/>
    <col min="4609" max="4609" width="42" style="466" customWidth="1"/>
    <col min="4610" max="4629" width="12.625" style="466" customWidth="1"/>
    <col min="4630" max="4630" width="2" style="466" customWidth="1"/>
    <col min="4631" max="4864" width="12.625" style="466"/>
    <col min="4865" max="4865" width="42" style="466" customWidth="1"/>
    <col min="4866" max="4885" width="12.625" style="466" customWidth="1"/>
    <col min="4886" max="4886" width="2" style="466" customWidth="1"/>
    <col min="4887" max="5120" width="12.625" style="466"/>
    <col min="5121" max="5121" width="42" style="466" customWidth="1"/>
    <col min="5122" max="5141" width="12.625" style="466" customWidth="1"/>
    <col min="5142" max="5142" width="2" style="466" customWidth="1"/>
    <col min="5143" max="5376" width="12.625" style="466"/>
    <col min="5377" max="5377" width="42" style="466" customWidth="1"/>
    <col min="5378" max="5397" width="12.625" style="466" customWidth="1"/>
    <col min="5398" max="5398" width="2" style="466" customWidth="1"/>
    <col min="5399" max="5632" width="12.625" style="466"/>
    <col min="5633" max="5633" width="42" style="466" customWidth="1"/>
    <col min="5634" max="5653" width="12.625" style="466" customWidth="1"/>
    <col min="5654" max="5654" width="2" style="466" customWidth="1"/>
    <col min="5655" max="5888" width="12.625" style="466"/>
    <col min="5889" max="5889" width="42" style="466" customWidth="1"/>
    <col min="5890" max="5909" width="12.625" style="466" customWidth="1"/>
    <col min="5910" max="5910" width="2" style="466" customWidth="1"/>
    <col min="5911" max="6144" width="12.625" style="466"/>
    <col min="6145" max="6145" width="42" style="466" customWidth="1"/>
    <col min="6146" max="6165" width="12.625" style="466" customWidth="1"/>
    <col min="6166" max="6166" width="2" style="466" customWidth="1"/>
    <col min="6167" max="6400" width="12.625" style="466"/>
    <col min="6401" max="6401" width="42" style="466" customWidth="1"/>
    <col min="6402" max="6421" width="12.625" style="466" customWidth="1"/>
    <col min="6422" max="6422" width="2" style="466" customWidth="1"/>
    <col min="6423" max="6656" width="12.625" style="466"/>
    <col min="6657" max="6657" width="42" style="466" customWidth="1"/>
    <col min="6658" max="6677" width="12.625" style="466" customWidth="1"/>
    <col min="6678" max="6678" width="2" style="466" customWidth="1"/>
    <col min="6679" max="6912" width="12.625" style="466"/>
    <col min="6913" max="6913" width="42" style="466" customWidth="1"/>
    <col min="6914" max="6933" width="12.625" style="466" customWidth="1"/>
    <col min="6934" max="6934" width="2" style="466" customWidth="1"/>
    <col min="6935" max="7168" width="12.625" style="466"/>
    <col min="7169" max="7169" width="42" style="466" customWidth="1"/>
    <col min="7170" max="7189" width="12.625" style="466" customWidth="1"/>
    <col min="7190" max="7190" width="2" style="466" customWidth="1"/>
    <col min="7191" max="7424" width="12.625" style="466"/>
    <col min="7425" max="7425" width="42" style="466" customWidth="1"/>
    <col min="7426" max="7445" width="12.625" style="466" customWidth="1"/>
    <col min="7446" max="7446" width="2" style="466" customWidth="1"/>
    <col min="7447" max="7680" width="12.625" style="466"/>
    <col min="7681" max="7681" width="42" style="466" customWidth="1"/>
    <col min="7682" max="7701" width="12.625" style="466" customWidth="1"/>
    <col min="7702" max="7702" width="2" style="466" customWidth="1"/>
    <col min="7703" max="7936" width="12.625" style="466"/>
    <col min="7937" max="7937" width="42" style="466" customWidth="1"/>
    <col min="7938" max="7957" width="12.625" style="466" customWidth="1"/>
    <col min="7958" max="7958" width="2" style="466" customWidth="1"/>
    <col min="7959" max="8192" width="12.625" style="466"/>
    <col min="8193" max="8193" width="42" style="466" customWidth="1"/>
    <col min="8194" max="8213" width="12.625" style="466" customWidth="1"/>
    <col min="8214" max="8214" width="2" style="466" customWidth="1"/>
    <col min="8215" max="8448" width="12.625" style="466"/>
    <col min="8449" max="8449" width="42" style="466" customWidth="1"/>
    <col min="8450" max="8469" width="12.625" style="466" customWidth="1"/>
    <col min="8470" max="8470" width="2" style="466" customWidth="1"/>
    <col min="8471" max="8704" width="12.625" style="466"/>
    <col min="8705" max="8705" width="42" style="466" customWidth="1"/>
    <col min="8706" max="8725" width="12.625" style="466" customWidth="1"/>
    <col min="8726" max="8726" width="2" style="466" customWidth="1"/>
    <col min="8727" max="8960" width="12.625" style="466"/>
    <col min="8961" max="8961" width="42" style="466" customWidth="1"/>
    <col min="8962" max="8981" width="12.625" style="466" customWidth="1"/>
    <col min="8982" max="8982" width="2" style="466" customWidth="1"/>
    <col min="8983" max="9216" width="12.625" style="466"/>
    <col min="9217" max="9217" width="42" style="466" customWidth="1"/>
    <col min="9218" max="9237" width="12.625" style="466" customWidth="1"/>
    <col min="9238" max="9238" width="2" style="466" customWidth="1"/>
    <col min="9239" max="9472" width="12.625" style="466"/>
    <col min="9473" max="9473" width="42" style="466" customWidth="1"/>
    <col min="9474" max="9493" width="12.625" style="466" customWidth="1"/>
    <col min="9494" max="9494" width="2" style="466" customWidth="1"/>
    <col min="9495" max="9728" width="12.625" style="466"/>
    <col min="9729" max="9729" width="42" style="466" customWidth="1"/>
    <col min="9730" max="9749" width="12.625" style="466" customWidth="1"/>
    <col min="9750" max="9750" width="2" style="466" customWidth="1"/>
    <col min="9751" max="9984" width="12.625" style="466"/>
    <col min="9985" max="9985" width="42" style="466" customWidth="1"/>
    <col min="9986" max="10005" width="12.625" style="466" customWidth="1"/>
    <col min="10006" max="10006" width="2" style="466" customWidth="1"/>
    <col min="10007" max="10240" width="12.625" style="466"/>
    <col min="10241" max="10241" width="42" style="466" customWidth="1"/>
    <col min="10242" max="10261" width="12.625" style="466" customWidth="1"/>
    <col min="10262" max="10262" width="2" style="466" customWidth="1"/>
    <col min="10263" max="10496" width="12.625" style="466"/>
    <col min="10497" max="10497" width="42" style="466" customWidth="1"/>
    <col min="10498" max="10517" width="12.625" style="466" customWidth="1"/>
    <col min="10518" max="10518" width="2" style="466" customWidth="1"/>
    <col min="10519" max="10752" width="12.625" style="466"/>
    <col min="10753" max="10753" width="42" style="466" customWidth="1"/>
    <col min="10754" max="10773" width="12.625" style="466" customWidth="1"/>
    <col min="10774" max="10774" width="2" style="466" customWidth="1"/>
    <col min="10775" max="11008" width="12.625" style="466"/>
    <col min="11009" max="11009" width="42" style="466" customWidth="1"/>
    <col min="11010" max="11029" width="12.625" style="466" customWidth="1"/>
    <col min="11030" max="11030" width="2" style="466" customWidth="1"/>
    <col min="11031" max="11264" width="12.625" style="466"/>
    <col min="11265" max="11265" width="42" style="466" customWidth="1"/>
    <col min="11266" max="11285" width="12.625" style="466" customWidth="1"/>
    <col min="11286" max="11286" width="2" style="466" customWidth="1"/>
    <col min="11287" max="11520" width="12.625" style="466"/>
    <col min="11521" max="11521" width="42" style="466" customWidth="1"/>
    <col min="11522" max="11541" width="12.625" style="466" customWidth="1"/>
    <col min="11542" max="11542" width="2" style="466" customWidth="1"/>
    <col min="11543" max="11776" width="12.625" style="466"/>
    <col min="11777" max="11777" width="42" style="466" customWidth="1"/>
    <col min="11778" max="11797" width="12.625" style="466" customWidth="1"/>
    <col min="11798" max="11798" width="2" style="466" customWidth="1"/>
    <col min="11799" max="12032" width="12.625" style="466"/>
    <col min="12033" max="12033" width="42" style="466" customWidth="1"/>
    <col min="12034" max="12053" width="12.625" style="466" customWidth="1"/>
    <col min="12054" max="12054" width="2" style="466" customWidth="1"/>
    <col min="12055" max="12288" width="12.625" style="466"/>
    <col min="12289" max="12289" width="42" style="466" customWidth="1"/>
    <col min="12290" max="12309" width="12.625" style="466" customWidth="1"/>
    <col min="12310" max="12310" width="2" style="466" customWidth="1"/>
    <col min="12311" max="12544" width="12.625" style="466"/>
    <col min="12545" max="12545" width="42" style="466" customWidth="1"/>
    <col min="12546" max="12565" width="12.625" style="466" customWidth="1"/>
    <col min="12566" max="12566" width="2" style="466" customWidth="1"/>
    <col min="12567" max="12800" width="12.625" style="466"/>
    <col min="12801" max="12801" width="42" style="466" customWidth="1"/>
    <col min="12802" max="12821" width="12.625" style="466" customWidth="1"/>
    <col min="12822" max="12822" width="2" style="466" customWidth="1"/>
    <col min="12823" max="13056" width="12.625" style="466"/>
    <col min="13057" max="13057" width="42" style="466" customWidth="1"/>
    <col min="13058" max="13077" width="12.625" style="466" customWidth="1"/>
    <col min="13078" max="13078" width="2" style="466" customWidth="1"/>
    <col min="13079" max="13312" width="12.625" style="466"/>
    <col min="13313" max="13313" width="42" style="466" customWidth="1"/>
    <col min="13314" max="13333" width="12.625" style="466" customWidth="1"/>
    <col min="13334" max="13334" width="2" style="466" customWidth="1"/>
    <col min="13335" max="13568" width="12.625" style="466"/>
    <col min="13569" max="13569" width="42" style="466" customWidth="1"/>
    <col min="13570" max="13589" width="12.625" style="466" customWidth="1"/>
    <col min="13590" max="13590" width="2" style="466" customWidth="1"/>
    <col min="13591" max="13824" width="12.625" style="466"/>
    <col min="13825" max="13825" width="42" style="466" customWidth="1"/>
    <col min="13826" max="13845" width="12.625" style="466" customWidth="1"/>
    <col min="13846" max="13846" width="2" style="466" customWidth="1"/>
    <col min="13847" max="14080" width="12.625" style="466"/>
    <col min="14081" max="14081" width="42" style="466" customWidth="1"/>
    <col min="14082" max="14101" width="12.625" style="466" customWidth="1"/>
    <col min="14102" max="14102" width="2" style="466" customWidth="1"/>
    <col min="14103" max="14336" width="12.625" style="466"/>
    <col min="14337" max="14337" width="42" style="466" customWidth="1"/>
    <col min="14338" max="14357" width="12.625" style="466" customWidth="1"/>
    <col min="14358" max="14358" width="2" style="466" customWidth="1"/>
    <col min="14359" max="14592" width="12.625" style="466"/>
    <col min="14593" max="14593" width="42" style="466" customWidth="1"/>
    <col min="14594" max="14613" width="12.625" style="466" customWidth="1"/>
    <col min="14614" max="14614" width="2" style="466" customWidth="1"/>
    <col min="14615" max="14848" width="12.625" style="466"/>
    <col min="14849" max="14849" width="42" style="466" customWidth="1"/>
    <col min="14850" max="14869" width="12.625" style="466" customWidth="1"/>
    <col min="14870" max="14870" width="2" style="466" customWidth="1"/>
    <col min="14871" max="15104" width="12.625" style="466"/>
    <col min="15105" max="15105" width="42" style="466" customWidth="1"/>
    <col min="15106" max="15125" width="12.625" style="466" customWidth="1"/>
    <col min="15126" max="15126" width="2" style="466" customWidth="1"/>
    <col min="15127" max="15360" width="12.625" style="466"/>
    <col min="15361" max="15361" width="42" style="466" customWidth="1"/>
    <col min="15362" max="15381" width="12.625" style="466" customWidth="1"/>
    <col min="15382" max="15382" width="2" style="466" customWidth="1"/>
    <col min="15383" max="15616" width="12.625" style="466"/>
    <col min="15617" max="15617" width="42" style="466" customWidth="1"/>
    <col min="15618" max="15637" width="12.625" style="466" customWidth="1"/>
    <col min="15638" max="15638" width="2" style="466" customWidth="1"/>
    <col min="15639" max="15872" width="12.625" style="466"/>
    <col min="15873" max="15873" width="42" style="466" customWidth="1"/>
    <col min="15874" max="15893" width="12.625" style="466" customWidth="1"/>
    <col min="15894" max="15894" width="2" style="466" customWidth="1"/>
    <col min="15895" max="16128" width="12.625" style="466"/>
    <col min="16129" max="16129" width="42" style="466" customWidth="1"/>
    <col min="16130" max="16149" width="12.625" style="466" customWidth="1"/>
    <col min="16150" max="16150" width="2" style="466" customWidth="1"/>
    <col min="16151" max="16384" width="12.625" style="466"/>
  </cols>
  <sheetData>
    <row r="1" spans="1:22" s="51" customFormat="1" ht="19.5" customHeight="1">
      <c r="A1" s="274" t="s">
        <v>184</v>
      </c>
      <c r="B1" s="274"/>
      <c r="C1" s="274"/>
      <c r="D1" s="274"/>
      <c r="E1" s="274"/>
      <c r="F1" s="274"/>
      <c r="G1" s="274"/>
      <c r="H1" s="274"/>
      <c r="I1" s="274"/>
      <c r="J1" s="274"/>
      <c r="K1" s="274"/>
      <c r="L1" s="274"/>
      <c r="M1" s="274"/>
      <c r="N1" s="274"/>
      <c r="O1" s="274"/>
      <c r="P1" s="274"/>
      <c r="Q1" s="274"/>
      <c r="R1" s="274"/>
      <c r="S1" s="274"/>
      <c r="T1" s="274"/>
      <c r="U1" s="274"/>
      <c r="V1" s="73"/>
    </row>
    <row r="2" spans="1:22" s="51" customFormat="1" ht="19.5" customHeight="1">
      <c r="A2" s="275" t="s">
        <v>459</v>
      </c>
      <c r="B2" s="275"/>
      <c r="C2" s="275"/>
      <c r="D2" s="275"/>
      <c r="E2" s="275"/>
      <c r="F2" s="275"/>
      <c r="G2" s="275"/>
      <c r="H2" s="275"/>
      <c r="I2" s="275"/>
      <c r="J2" s="275"/>
      <c r="K2" s="275"/>
      <c r="L2" s="275"/>
      <c r="M2" s="275"/>
      <c r="N2" s="275"/>
      <c r="O2" s="275"/>
      <c r="P2" s="476"/>
      <c r="Q2" s="476"/>
      <c r="R2" s="476"/>
      <c r="S2" s="476"/>
      <c r="T2" s="476"/>
      <c r="U2" s="476"/>
      <c r="V2" s="73"/>
    </row>
    <row r="3" spans="1:22" s="73" customFormat="1" ht="19.5" customHeight="1" thickBot="1">
      <c r="A3" s="80"/>
      <c r="B3" s="80"/>
      <c r="C3" s="80"/>
      <c r="D3" s="80"/>
      <c r="E3" s="80"/>
      <c r="F3" s="80"/>
      <c r="G3" s="80"/>
      <c r="H3" s="80"/>
      <c r="I3" s="80"/>
      <c r="J3" s="80"/>
      <c r="K3" s="80"/>
      <c r="L3" s="80"/>
      <c r="M3" s="80"/>
      <c r="N3" s="80"/>
      <c r="O3" s="80"/>
      <c r="P3" s="477"/>
      <c r="Q3" s="478"/>
      <c r="R3" s="477"/>
      <c r="S3" s="478"/>
      <c r="T3" s="477"/>
      <c r="U3" s="478"/>
    </row>
    <row r="4" spans="1:22" ht="17.25" customHeight="1" thickTop="1">
      <c r="A4" s="453"/>
      <c r="B4" s="479">
        <v>1999</v>
      </c>
      <c r="C4" s="483"/>
      <c r="D4" s="479">
        <v>2001</v>
      </c>
      <c r="E4" s="483"/>
      <c r="F4" s="479">
        <v>2003</v>
      </c>
      <c r="G4" s="483"/>
      <c r="H4" s="479">
        <v>2006</v>
      </c>
      <c r="I4" s="483"/>
      <c r="J4" s="479">
        <v>2007</v>
      </c>
      <c r="K4" s="483"/>
      <c r="L4" s="479">
        <v>2009</v>
      </c>
      <c r="M4" s="483"/>
      <c r="N4" s="479">
        <v>2011</v>
      </c>
      <c r="O4" s="483"/>
      <c r="P4" s="479" t="s">
        <v>215</v>
      </c>
      <c r="Q4" s="480"/>
      <c r="R4" s="479">
        <v>2015</v>
      </c>
      <c r="S4" s="480"/>
      <c r="T4" s="479">
        <v>2017</v>
      </c>
      <c r="U4" s="480"/>
      <c r="V4" s="448"/>
    </row>
    <row r="5" spans="1:22" ht="17.25" customHeight="1">
      <c r="A5" s="454"/>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448"/>
    </row>
    <row r="6" spans="1:22" ht="17.25" customHeight="1">
      <c r="A6" s="458" t="s">
        <v>117</v>
      </c>
      <c r="B6" s="472" t="s">
        <v>218</v>
      </c>
      <c r="C6" s="473"/>
      <c r="D6" s="472" t="s">
        <v>218</v>
      </c>
      <c r="E6" s="473"/>
      <c r="F6" s="472" t="s">
        <v>218</v>
      </c>
      <c r="G6" s="473"/>
      <c r="H6" s="472" t="s">
        <v>218</v>
      </c>
      <c r="I6" s="473"/>
      <c r="J6" s="472" t="s">
        <v>218</v>
      </c>
      <c r="K6" s="473"/>
      <c r="L6" s="472" t="s">
        <v>218</v>
      </c>
      <c r="M6" s="473"/>
      <c r="N6" s="472" t="s">
        <v>218</v>
      </c>
      <c r="O6" s="473"/>
      <c r="P6" s="472" t="s">
        <v>218</v>
      </c>
      <c r="Q6" s="482"/>
      <c r="R6" s="472" t="s">
        <v>218</v>
      </c>
      <c r="S6" s="482"/>
      <c r="T6" s="472" t="s">
        <v>218</v>
      </c>
      <c r="U6" s="482"/>
      <c r="V6" s="448"/>
    </row>
    <row r="7" spans="1:22" ht="17.25" customHeight="1">
      <c r="A7" s="454" t="s">
        <v>460</v>
      </c>
      <c r="B7" s="223" t="s">
        <v>461</v>
      </c>
      <c r="C7" s="224" t="s">
        <v>485</v>
      </c>
      <c r="D7" s="223" t="s">
        <v>114</v>
      </c>
      <c r="E7" s="96" t="s">
        <v>485</v>
      </c>
      <c r="F7" s="223" t="s">
        <v>114</v>
      </c>
      <c r="G7" s="96" t="s">
        <v>485</v>
      </c>
      <c r="H7" s="223" t="s">
        <v>114</v>
      </c>
      <c r="I7" s="96" t="s">
        <v>485</v>
      </c>
      <c r="J7" s="223" t="s">
        <v>114</v>
      </c>
      <c r="K7" s="96" t="s">
        <v>485</v>
      </c>
      <c r="L7" s="223" t="s">
        <v>114</v>
      </c>
      <c r="M7" s="96" t="s">
        <v>485</v>
      </c>
      <c r="N7" s="223" t="s">
        <v>114</v>
      </c>
      <c r="O7" s="96" t="s">
        <v>485</v>
      </c>
      <c r="P7" s="223" t="s">
        <v>114</v>
      </c>
      <c r="Q7" s="96" t="s">
        <v>485</v>
      </c>
      <c r="R7" s="223" t="s">
        <v>114</v>
      </c>
      <c r="S7" s="96" t="s">
        <v>485</v>
      </c>
      <c r="T7" s="223" t="s">
        <v>114</v>
      </c>
      <c r="U7" s="96" t="s">
        <v>485</v>
      </c>
      <c r="V7" s="35"/>
    </row>
    <row r="8" spans="1:22" ht="17.25" customHeight="1">
      <c r="A8" s="455"/>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13" t="s">
        <v>486</v>
      </c>
      <c r="B9" s="82">
        <v>4300</v>
      </c>
      <c r="C9" s="59">
        <v>30.4</v>
      </c>
      <c r="D9" s="82">
        <v>6400</v>
      </c>
      <c r="E9" s="59">
        <v>36.5</v>
      </c>
      <c r="F9" s="82">
        <v>18400</v>
      </c>
      <c r="G9" s="59">
        <v>47.1</v>
      </c>
      <c r="H9" s="82">
        <v>32000</v>
      </c>
      <c r="I9" s="59">
        <v>49</v>
      </c>
      <c r="J9" s="82">
        <v>41200</v>
      </c>
      <c r="K9" s="59">
        <v>53.6</v>
      </c>
      <c r="L9" s="82">
        <v>55400</v>
      </c>
      <c r="M9" s="59">
        <v>58.6</v>
      </c>
      <c r="N9" s="82">
        <v>94600</v>
      </c>
      <c r="O9" s="59">
        <v>69.2</v>
      </c>
      <c r="P9" s="117">
        <v>134600</v>
      </c>
      <c r="Q9" s="59">
        <v>68.7</v>
      </c>
      <c r="R9" s="117">
        <v>127100</v>
      </c>
      <c r="S9" s="59">
        <v>64.8</v>
      </c>
      <c r="T9" s="117">
        <v>145900</v>
      </c>
      <c r="U9" s="59">
        <v>67.400000000000006</v>
      </c>
      <c r="V9" s="35"/>
    </row>
    <row r="10" spans="1:22" s="465" customFormat="1" ht="36" customHeight="1">
      <c r="A10" s="449" t="s">
        <v>487</v>
      </c>
      <c r="B10" s="117">
        <v>2800</v>
      </c>
      <c r="C10" s="118">
        <v>19.5</v>
      </c>
      <c r="D10" s="117">
        <v>3000</v>
      </c>
      <c r="E10" s="118">
        <v>17.2</v>
      </c>
      <c r="F10" s="117">
        <v>6300</v>
      </c>
      <c r="G10" s="118">
        <v>16</v>
      </c>
      <c r="H10" s="117">
        <v>10700</v>
      </c>
      <c r="I10" s="118">
        <v>16.3</v>
      </c>
      <c r="J10" s="117">
        <v>13400</v>
      </c>
      <c r="K10" s="118">
        <v>17.399999999999999</v>
      </c>
      <c r="L10" s="117">
        <v>18500</v>
      </c>
      <c r="M10" s="118">
        <v>19.600000000000001</v>
      </c>
      <c r="N10" s="117">
        <v>19800</v>
      </c>
      <c r="O10" s="118">
        <v>14.5</v>
      </c>
      <c r="P10" s="117">
        <v>30200</v>
      </c>
      <c r="Q10" s="118">
        <v>15.4</v>
      </c>
      <c r="R10" s="117">
        <v>33500</v>
      </c>
      <c r="S10" s="118">
        <v>17.100000000000001</v>
      </c>
      <c r="T10" s="117">
        <v>30900</v>
      </c>
      <c r="U10" s="118">
        <v>14.3</v>
      </c>
      <c r="V10" s="118"/>
    </row>
    <row r="11" spans="1:22" ht="36" customHeight="1">
      <c r="A11" s="13" t="s">
        <v>488</v>
      </c>
      <c r="B11" s="39">
        <v>5200</v>
      </c>
      <c r="C11" s="41">
        <v>36.700000000000003</v>
      </c>
      <c r="D11" s="39">
        <v>7000</v>
      </c>
      <c r="E11" s="41">
        <v>39.6</v>
      </c>
      <c r="F11" s="39">
        <v>8700</v>
      </c>
      <c r="G11" s="41">
        <v>22.1</v>
      </c>
      <c r="H11" s="39">
        <v>12800</v>
      </c>
      <c r="I11" s="41">
        <v>19.7</v>
      </c>
      <c r="J11" s="39">
        <v>13700</v>
      </c>
      <c r="K11" s="41">
        <v>17.8</v>
      </c>
      <c r="L11" s="39">
        <v>12500</v>
      </c>
      <c r="M11" s="41">
        <v>13.3</v>
      </c>
      <c r="N11" s="39">
        <v>14200</v>
      </c>
      <c r="O11" s="41">
        <v>10.4</v>
      </c>
      <c r="P11" s="39">
        <v>17700</v>
      </c>
      <c r="Q11" s="41">
        <v>9</v>
      </c>
      <c r="R11" s="39">
        <v>15000</v>
      </c>
      <c r="S11" s="41">
        <v>7.6</v>
      </c>
      <c r="T11" s="39">
        <v>18800</v>
      </c>
      <c r="U11" s="41">
        <v>8.6999999999999993</v>
      </c>
      <c r="V11" s="35"/>
    </row>
    <row r="12" spans="1:22" s="465" customFormat="1" ht="36" customHeight="1">
      <c r="A12" s="449" t="s">
        <v>489</v>
      </c>
      <c r="B12" s="239">
        <v>900</v>
      </c>
      <c r="C12" s="186">
        <v>6.6</v>
      </c>
      <c r="D12" s="239">
        <v>500</v>
      </c>
      <c r="E12" s="186">
        <v>2.7</v>
      </c>
      <c r="F12" s="239">
        <v>1900</v>
      </c>
      <c r="G12" s="186">
        <v>5</v>
      </c>
      <c r="H12" s="239">
        <v>1300</v>
      </c>
      <c r="I12" s="186">
        <v>2</v>
      </c>
      <c r="J12" s="239">
        <v>2800</v>
      </c>
      <c r="K12" s="186">
        <v>3.7</v>
      </c>
      <c r="L12" s="239">
        <v>1400</v>
      </c>
      <c r="M12" s="186">
        <v>1.5</v>
      </c>
      <c r="N12" s="239">
        <v>2200</v>
      </c>
      <c r="O12" s="186">
        <v>1.6</v>
      </c>
      <c r="P12" s="239">
        <v>3100</v>
      </c>
      <c r="Q12" s="186">
        <v>1.6</v>
      </c>
      <c r="R12" s="239">
        <v>5800</v>
      </c>
      <c r="S12" s="186">
        <v>3</v>
      </c>
      <c r="T12" s="239">
        <v>8600</v>
      </c>
      <c r="U12" s="186">
        <v>4</v>
      </c>
      <c r="V12" s="118"/>
    </row>
    <row r="13" spans="1:22" s="465" customFormat="1" ht="50.25" customHeight="1">
      <c r="A13" s="449" t="s">
        <v>462</v>
      </c>
      <c r="B13" s="239" t="s">
        <v>33</v>
      </c>
      <c r="C13" s="186" t="s">
        <v>33</v>
      </c>
      <c r="D13" s="239" t="s">
        <v>33</v>
      </c>
      <c r="E13" s="186" t="s">
        <v>33</v>
      </c>
      <c r="F13" s="239">
        <v>100</v>
      </c>
      <c r="G13" s="186">
        <v>0.4</v>
      </c>
      <c r="H13" s="239">
        <v>200</v>
      </c>
      <c r="I13" s="186">
        <v>0.4</v>
      </c>
      <c r="J13" s="239">
        <v>800</v>
      </c>
      <c r="K13" s="186">
        <v>1</v>
      </c>
      <c r="L13" s="239">
        <v>600</v>
      </c>
      <c r="M13" s="186">
        <v>0.6</v>
      </c>
      <c r="N13" s="239">
        <v>400</v>
      </c>
      <c r="O13" s="186">
        <v>0.3</v>
      </c>
      <c r="P13" s="239">
        <v>1800</v>
      </c>
      <c r="Q13" s="186">
        <v>0.9</v>
      </c>
      <c r="R13" s="239">
        <v>4500</v>
      </c>
      <c r="S13" s="186">
        <v>2.2999999999999998</v>
      </c>
      <c r="T13" s="239">
        <v>4300</v>
      </c>
      <c r="U13" s="186">
        <v>2</v>
      </c>
      <c r="V13" s="118"/>
    </row>
    <row r="14" spans="1:22" ht="36" customHeight="1">
      <c r="A14" s="13" t="s">
        <v>490</v>
      </c>
      <c r="B14" s="39">
        <v>500</v>
      </c>
      <c r="C14" s="41">
        <v>3.3</v>
      </c>
      <c r="D14" s="39">
        <v>300</v>
      </c>
      <c r="E14" s="41">
        <v>2</v>
      </c>
      <c r="F14" s="39">
        <v>2100</v>
      </c>
      <c r="G14" s="41">
        <v>5.5</v>
      </c>
      <c r="H14" s="39">
        <v>1400</v>
      </c>
      <c r="I14" s="41">
        <v>2.1</v>
      </c>
      <c r="J14" s="39">
        <v>1700</v>
      </c>
      <c r="K14" s="41">
        <v>2.2000000000000002</v>
      </c>
      <c r="L14" s="39">
        <v>1000</v>
      </c>
      <c r="M14" s="41">
        <v>1.1000000000000001</v>
      </c>
      <c r="N14" s="39">
        <v>500</v>
      </c>
      <c r="O14" s="41">
        <v>0.4</v>
      </c>
      <c r="P14" s="39">
        <v>2000</v>
      </c>
      <c r="Q14" s="41">
        <v>1</v>
      </c>
      <c r="R14" s="39">
        <v>2100</v>
      </c>
      <c r="S14" s="41">
        <v>1.1000000000000001</v>
      </c>
      <c r="T14" s="39">
        <v>1900</v>
      </c>
      <c r="U14" s="41">
        <v>0.9</v>
      </c>
      <c r="V14" s="35"/>
    </row>
    <row r="15" spans="1:22" s="465" customFormat="1" ht="36" customHeight="1">
      <c r="A15" s="449" t="s">
        <v>491</v>
      </c>
      <c r="B15" s="239">
        <v>500</v>
      </c>
      <c r="C15" s="186">
        <v>3.5</v>
      </c>
      <c r="D15" s="239">
        <v>400</v>
      </c>
      <c r="E15" s="186">
        <v>2</v>
      </c>
      <c r="F15" s="239">
        <v>1600</v>
      </c>
      <c r="G15" s="186">
        <v>4.0999999999999996</v>
      </c>
      <c r="H15" s="239">
        <v>6800</v>
      </c>
      <c r="I15" s="186">
        <v>10.5</v>
      </c>
      <c r="J15" s="239">
        <v>3300</v>
      </c>
      <c r="K15" s="186">
        <v>4.2</v>
      </c>
      <c r="L15" s="239">
        <v>4900</v>
      </c>
      <c r="M15" s="186">
        <v>5.2</v>
      </c>
      <c r="N15" s="239">
        <v>4900</v>
      </c>
      <c r="O15" s="186">
        <v>3.6</v>
      </c>
      <c r="P15" s="239">
        <v>6500</v>
      </c>
      <c r="Q15" s="186">
        <v>3.3</v>
      </c>
      <c r="R15" s="239">
        <v>8300</v>
      </c>
      <c r="S15" s="186">
        <v>4.2</v>
      </c>
      <c r="T15" s="239">
        <v>6200</v>
      </c>
      <c r="U15" s="186">
        <v>2.9</v>
      </c>
      <c r="V15" s="118"/>
    </row>
    <row r="16" spans="1:22" ht="36" customHeight="1" thickBot="1">
      <c r="A16" s="14" t="s">
        <v>20</v>
      </c>
      <c r="B16" s="86">
        <v>14100</v>
      </c>
      <c r="C16" s="87">
        <v>100</v>
      </c>
      <c r="D16" s="86">
        <v>17600</v>
      </c>
      <c r="E16" s="87">
        <v>100</v>
      </c>
      <c r="F16" s="86">
        <v>39200</v>
      </c>
      <c r="G16" s="87">
        <v>100</v>
      </c>
      <c r="H16" s="86">
        <v>65200</v>
      </c>
      <c r="I16" s="87">
        <v>100</v>
      </c>
      <c r="J16" s="86">
        <v>76800</v>
      </c>
      <c r="K16" s="87">
        <v>100</v>
      </c>
      <c r="L16" s="86">
        <v>94400</v>
      </c>
      <c r="M16" s="87">
        <v>100</v>
      </c>
      <c r="N16" s="86">
        <v>136600</v>
      </c>
      <c r="O16" s="87">
        <v>100</v>
      </c>
      <c r="P16" s="86">
        <v>195800</v>
      </c>
      <c r="Q16" s="87">
        <v>100</v>
      </c>
      <c r="R16" s="86">
        <v>196200</v>
      </c>
      <c r="S16" s="87">
        <v>100</v>
      </c>
      <c r="T16" s="86">
        <v>216600</v>
      </c>
      <c r="U16" s="87">
        <v>100</v>
      </c>
      <c r="V16" s="79"/>
    </row>
    <row r="17" spans="1:25" s="463" customFormat="1" ht="16.5" thickTop="1">
      <c r="A17" s="173"/>
      <c r="B17" s="174"/>
      <c r="C17" s="175"/>
      <c r="D17" s="174"/>
      <c r="E17" s="175"/>
      <c r="F17" s="174"/>
      <c r="G17" s="175"/>
      <c r="H17" s="174"/>
      <c r="I17" s="175"/>
      <c r="J17" s="174"/>
      <c r="K17" s="175"/>
      <c r="L17" s="174"/>
      <c r="M17" s="175"/>
      <c r="N17" s="174"/>
      <c r="O17" s="175"/>
      <c r="P17" s="174"/>
      <c r="Q17" s="175"/>
      <c r="R17" s="174"/>
      <c r="S17" s="175"/>
      <c r="T17" s="174"/>
      <c r="U17" s="175"/>
      <c r="V17" s="79"/>
    </row>
    <row r="18" spans="1:25" s="15" customFormat="1" ht="18" customHeight="1">
      <c r="A18" s="508" t="s">
        <v>492</v>
      </c>
      <c r="B18" s="508"/>
      <c r="C18" s="508"/>
      <c r="D18" s="508"/>
      <c r="E18" s="508"/>
      <c r="F18" s="508"/>
      <c r="G18" s="508"/>
      <c r="H18" s="508"/>
      <c r="I18" s="508"/>
      <c r="J18" s="508"/>
      <c r="K18" s="508"/>
      <c r="L18" s="508"/>
      <c r="M18" s="508"/>
    </row>
    <row r="19" spans="1:25" s="11" customFormat="1" ht="18" customHeight="1">
      <c r="A19" s="509" t="s">
        <v>377</v>
      </c>
      <c r="B19" s="509"/>
      <c r="C19" s="509"/>
      <c r="D19" s="509"/>
      <c r="E19" s="509"/>
      <c r="F19" s="509"/>
      <c r="G19" s="509"/>
      <c r="H19" s="509"/>
      <c r="I19" s="509"/>
      <c r="J19" s="509"/>
      <c r="K19" s="509"/>
      <c r="L19" s="509"/>
      <c r="M19" s="509"/>
      <c r="N19" s="16"/>
      <c r="O19" s="16"/>
      <c r="P19" s="16"/>
      <c r="Q19" s="16"/>
      <c r="R19" s="16"/>
      <c r="S19" s="16"/>
      <c r="T19" s="16"/>
      <c r="U19" s="16"/>
      <c r="V19" s="16"/>
      <c r="W19" s="16"/>
      <c r="X19" s="16"/>
      <c r="Y19" s="16"/>
    </row>
  </sheetData>
  <sheetProtection password="EE1D" sheet="1" objects="1" scenarios="1"/>
  <mergeCells count="38">
    <mergeCell ref="A19:M19"/>
    <mergeCell ref="N5:O5"/>
    <mergeCell ref="P5:Q5"/>
    <mergeCell ref="R5:S5"/>
    <mergeCell ref="T5:U5"/>
    <mergeCell ref="B6:C6"/>
    <mergeCell ref="D6:E6"/>
    <mergeCell ref="F6:G6"/>
    <mergeCell ref="H6:I6"/>
    <mergeCell ref="J6:K6"/>
    <mergeCell ref="L6:M6"/>
    <mergeCell ref="N6:O6"/>
    <mergeCell ref="P6:Q6"/>
    <mergeCell ref="R6:S6"/>
    <mergeCell ref="T6:U6"/>
    <mergeCell ref="A18:M18"/>
    <mergeCell ref="N4:O4"/>
    <mergeCell ref="P4:Q4"/>
    <mergeCell ref="R4:S4"/>
    <mergeCell ref="T4:U4"/>
    <mergeCell ref="B5:C5"/>
    <mergeCell ref="D5:E5"/>
    <mergeCell ref="F5:G5"/>
    <mergeCell ref="H5:I5"/>
    <mergeCell ref="J5:K5"/>
    <mergeCell ref="L5:M5"/>
    <mergeCell ref="B4:C4"/>
    <mergeCell ref="D4:E4"/>
    <mergeCell ref="F4:G4"/>
    <mergeCell ref="H4:I4"/>
    <mergeCell ref="J4:K4"/>
    <mergeCell ref="L4:M4"/>
    <mergeCell ref="P2:Q2"/>
    <mergeCell ref="R2:S2"/>
    <mergeCell ref="T2:U2"/>
    <mergeCell ref="P3:Q3"/>
    <mergeCell ref="R3:S3"/>
    <mergeCell ref="T3:U3"/>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83"/>
  <sheetViews>
    <sheetView zoomScale="80" zoomScaleNormal="80" zoomScaleSheetLayoutView="70" workbookViewId="0"/>
  </sheetViews>
  <sheetFormatPr defaultColWidth="12.625" defaultRowHeight="18" customHeight="1"/>
  <cols>
    <col min="1" max="1" width="42" style="30" customWidth="1"/>
    <col min="2" max="5" width="12.625" style="30" customWidth="1"/>
    <col min="6" max="6" width="12.625" style="7" customWidth="1"/>
    <col min="7" max="7" width="12.625" style="23" customWidth="1"/>
    <col min="8" max="8" width="12.625" style="7" customWidth="1"/>
    <col min="9" max="9" width="12.625" style="23" customWidth="1"/>
    <col min="10" max="10" width="12.625" style="7" customWidth="1"/>
    <col min="11" max="11" width="12.625" style="23" customWidth="1"/>
    <col min="12" max="12" width="12.625" style="7" customWidth="1"/>
    <col min="13" max="13" width="12.625" style="23" customWidth="1"/>
    <col min="14" max="14" width="12.625" style="7" customWidth="1"/>
    <col min="15" max="15" width="12.625" style="23" customWidth="1"/>
    <col min="16" max="16" width="12.625" style="7" customWidth="1"/>
    <col min="17" max="17" width="12.625" style="23" customWidth="1"/>
    <col min="18" max="18" width="12.625" style="7" customWidth="1"/>
    <col min="19" max="19" width="12.625" style="23" customWidth="1"/>
    <col min="20" max="20" width="12.625" style="7" customWidth="1"/>
    <col min="21" max="21" width="12.625" style="23" customWidth="1"/>
    <col min="22" max="22" width="3.125" style="6" customWidth="1"/>
    <col min="23" max="16384" width="12.625" style="7"/>
  </cols>
  <sheetData>
    <row r="1" spans="1:22" s="134" customFormat="1" ht="19.5" customHeight="1">
      <c r="A1" s="284" t="s">
        <v>185</v>
      </c>
      <c r="B1" s="284"/>
      <c r="C1" s="284"/>
      <c r="D1" s="284"/>
      <c r="E1" s="284"/>
      <c r="F1" s="284"/>
      <c r="G1" s="284"/>
      <c r="H1" s="284"/>
      <c r="I1" s="284"/>
      <c r="J1" s="30"/>
      <c r="K1" s="30"/>
      <c r="L1" s="30"/>
      <c r="M1" s="30"/>
      <c r="N1" s="30"/>
      <c r="O1" s="30"/>
      <c r="P1" s="30"/>
      <c r="Q1" s="30"/>
      <c r="R1" s="30"/>
      <c r="S1" s="30"/>
      <c r="T1" s="30"/>
      <c r="U1" s="30"/>
      <c r="V1" s="285"/>
    </row>
    <row r="2" spans="1:22" s="134" customFormat="1" ht="19.5" customHeight="1">
      <c r="A2" s="285" t="s">
        <v>151</v>
      </c>
      <c r="B2" s="285"/>
      <c r="C2" s="285"/>
      <c r="D2" s="285"/>
      <c r="E2" s="285"/>
      <c r="F2" s="285"/>
      <c r="G2" s="285"/>
      <c r="H2" s="285"/>
      <c r="I2" s="285"/>
      <c r="J2" s="285"/>
      <c r="K2" s="285"/>
      <c r="L2" s="112"/>
      <c r="M2" s="112"/>
      <c r="N2" s="112"/>
      <c r="O2" s="112"/>
      <c r="P2" s="476"/>
      <c r="Q2" s="476"/>
      <c r="R2" s="476"/>
      <c r="S2" s="476"/>
      <c r="T2" s="476"/>
      <c r="U2" s="476"/>
      <c r="V2" s="285"/>
    </row>
    <row r="3" spans="1:22" s="133" customFormat="1" ht="19.5" customHeight="1" thickBot="1">
      <c r="A3" s="162"/>
      <c r="B3" s="162"/>
      <c r="C3" s="162"/>
      <c r="D3" s="162"/>
      <c r="E3" s="162"/>
      <c r="F3" s="162"/>
      <c r="G3" s="162"/>
      <c r="H3" s="162"/>
      <c r="I3" s="162"/>
      <c r="J3" s="162"/>
      <c r="K3" s="162"/>
      <c r="L3" s="113"/>
      <c r="M3" s="113"/>
      <c r="N3" s="113"/>
      <c r="O3" s="113"/>
      <c r="P3" s="477"/>
      <c r="Q3" s="478"/>
      <c r="R3" s="477"/>
      <c r="S3" s="478"/>
      <c r="T3" s="477"/>
      <c r="U3" s="478"/>
      <c r="V3" s="162"/>
    </row>
    <row r="4" spans="1:22" s="139" customFormat="1" ht="17.25" customHeight="1" thickTop="1">
      <c r="A4" s="516" t="s">
        <v>152</v>
      </c>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138"/>
    </row>
    <row r="5" spans="1:22" s="139" customFormat="1" ht="17.25" customHeight="1">
      <c r="A5" s="517"/>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138"/>
    </row>
    <row r="6" spans="1:22" s="139" customFormat="1" ht="17.25" customHeight="1">
      <c r="A6" s="518"/>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138"/>
    </row>
    <row r="7" spans="1:22" s="139" customFormat="1" ht="17.25" customHeight="1">
      <c r="A7" s="518"/>
      <c r="B7" s="369" t="s">
        <v>115</v>
      </c>
      <c r="C7" s="224" t="s">
        <v>56</v>
      </c>
      <c r="D7" s="369" t="s">
        <v>114</v>
      </c>
      <c r="E7" s="96" t="s">
        <v>56</v>
      </c>
      <c r="F7" s="369" t="s">
        <v>114</v>
      </c>
      <c r="G7" s="96" t="s">
        <v>56</v>
      </c>
      <c r="H7" s="369" t="s">
        <v>114</v>
      </c>
      <c r="I7" s="96" t="s">
        <v>56</v>
      </c>
      <c r="J7" s="369" t="s">
        <v>114</v>
      </c>
      <c r="K7" s="96" t="s">
        <v>56</v>
      </c>
      <c r="L7" s="369" t="s">
        <v>114</v>
      </c>
      <c r="M7" s="96" t="s">
        <v>56</v>
      </c>
      <c r="N7" s="369" t="s">
        <v>114</v>
      </c>
      <c r="O7" s="96" t="s">
        <v>56</v>
      </c>
      <c r="P7" s="369" t="s">
        <v>114</v>
      </c>
      <c r="Q7" s="96" t="s">
        <v>56</v>
      </c>
      <c r="R7" s="369" t="s">
        <v>114</v>
      </c>
      <c r="S7" s="96" t="s">
        <v>56</v>
      </c>
      <c r="T7" s="369" t="s">
        <v>114</v>
      </c>
      <c r="U7" s="96" t="s">
        <v>56</v>
      </c>
      <c r="V7" s="142"/>
    </row>
    <row r="8" spans="1:22" s="139" customFormat="1" ht="17.25" customHeight="1">
      <c r="A8" s="519"/>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142"/>
    </row>
    <row r="9" spans="1:22" s="139" customFormat="1" ht="32.25">
      <c r="A9" s="27" t="s">
        <v>319</v>
      </c>
      <c r="B9" s="163"/>
      <c r="C9" s="142"/>
      <c r="D9" s="164"/>
      <c r="E9" s="142"/>
      <c r="F9" s="164"/>
      <c r="G9" s="142"/>
      <c r="H9" s="164"/>
      <c r="I9" s="142"/>
      <c r="J9" s="164"/>
      <c r="K9" s="142"/>
      <c r="L9" s="164"/>
      <c r="M9" s="142"/>
      <c r="N9" s="164"/>
      <c r="O9" s="142"/>
      <c r="P9" s="164"/>
      <c r="Q9" s="142"/>
      <c r="R9" s="164"/>
      <c r="S9" s="142"/>
      <c r="T9" s="164"/>
      <c r="U9" s="142"/>
      <c r="V9" s="142"/>
    </row>
    <row r="10" spans="1:22" s="139" customFormat="1" ht="36" customHeight="1">
      <c r="A10" s="169" t="s">
        <v>110</v>
      </c>
      <c r="B10" s="145">
        <v>1700</v>
      </c>
      <c r="C10" s="141">
        <v>39.6</v>
      </c>
      <c r="D10" s="145">
        <v>2300</v>
      </c>
      <c r="E10" s="141">
        <v>35.299999999999997</v>
      </c>
      <c r="F10" s="145">
        <v>7900</v>
      </c>
      <c r="G10" s="141">
        <v>42.6</v>
      </c>
      <c r="H10" s="145">
        <v>12300</v>
      </c>
      <c r="I10" s="141">
        <v>38.5</v>
      </c>
      <c r="J10" s="145">
        <v>15100</v>
      </c>
      <c r="K10" s="141">
        <v>36.6</v>
      </c>
      <c r="L10" s="145">
        <v>23900</v>
      </c>
      <c r="M10" s="141">
        <v>43.1</v>
      </c>
      <c r="N10" s="145">
        <v>42100</v>
      </c>
      <c r="O10" s="141">
        <v>44.5</v>
      </c>
      <c r="P10" s="34">
        <v>57200</v>
      </c>
      <c r="Q10" s="41">
        <v>42.5</v>
      </c>
      <c r="R10" s="34">
        <v>53800</v>
      </c>
      <c r="S10" s="41">
        <v>42.3</v>
      </c>
      <c r="T10" s="34">
        <v>61000</v>
      </c>
      <c r="U10" s="41">
        <v>41.8</v>
      </c>
      <c r="V10" s="142"/>
    </row>
    <row r="11" spans="1:22" s="150" customFormat="1" ht="36" customHeight="1">
      <c r="A11" s="245" t="s">
        <v>24</v>
      </c>
      <c r="B11" s="151">
        <v>200</v>
      </c>
      <c r="C11" s="153">
        <v>4.4000000000000004</v>
      </c>
      <c r="D11" s="151">
        <v>600</v>
      </c>
      <c r="E11" s="153">
        <v>10.1</v>
      </c>
      <c r="F11" s="151">
        <v>2500</v>
      </c>
      <c r="G11" s="153">
        <v>13.4</v>
      </c>
      <c r="H11" s="151">
        <v>6800</v>
      </c>
      <c r="I11" s="153">
        <v>21.2</v>
      </c>
      <c r="J11" s="151">
        <v>8300</v>
      </c>
      <c r="K11" s="153">
        <v>20.100000000000001</v>
      </c>
      <c r="L11" s="151">
        <v>13200</v>
      </c>
      <c r="M11" s="153">
        <v>23.8</v>
      </c>
      <c r="N11" s="151">
        <v>20400</v>
      </c>
      <c r="O11" s="153">
        <v>21.6</v>
      </c>
      <c r="P11" s="151">
        <v>22300</v>
      </c>
      <c r="Q11" s="153">
        <v>16.600000000000001</v>
      </c>
      <c r="R11" s="151">
        <v>22100</v>
      </c>
      <c r="S11" s="153">
        <v>17.399999999999999</v>
      </c>
      <c r="T11" s="151">
        <v>26800</v>
      </c>
      <c r="U11" s="153">
        <v>18.399999999999999</v>
      </c>
      <c r="V11" s="153"/>
    </row>
    <row r="12" spans="1:22" s="150" customFormat="1" ht="36" customHeight="1">
      <c r="A12" s="245" t="s">
        <v>26</v>
      </c>
      <c r="B12" s="151">
        <v>500</v>
      </c>
      <c r="C12" s="153">
        <v>12.8</v>
      </c>
      <c r="D12" s="151">
        <v>400</v>
      </c>
      <c r="E12" s="153">
        <v>6.7</v>
      </c>
      <c r="F12" s="151">
        <v>1000</v>
      </c>
      <c r="G12" s="153">
        <v>5.2</v>
      </c>
      <c r="H12" s="151">
        <v>2900</v>
      </c>
      <c r="I12" s="153">
        <v>8.9</v>
      </c>
      <c r="J12" s="151">
        <v>3900</v>
      </c>
      <c r="K12" s="153">
        <v>9.6</v>
      </c>
      <c r="L12" s="151">
        <v>4200</v>
      </c>
      <c r="M12" s="153">
        <v>7.7</v>
      </c>
      <c r="N12" s="151">
        <v>7200</v>
      </c>
      <c r="O12" s="153">
        <v>7.7</v>
      </c>
      <c r="P12" s="151">
        <v>7400</v>
      </c>
      <c r="Q12" s="153">
        <v>5.5</v>
      </c>
      <c r="R12" s="151">
        <v>6600</v>
      </c>
      <c r="S12" s="153">
        <v>5.2</v>
      </c>
      <c r="T12" s="151">
        <v>7800</v>
      </c>
      <c r="U12" s="153">
        <v>5.4</v>
      </c>
      <c r="V12" s="153"/>
    </row>
    <row r="13" spans="1:22" s="139" customFormat="1" ht="36" customHeight="1">
      <c r="A13" s="25" t="s">
        <v>25</v>
      </c>
      <c r="B13" s="145">
        <v>100</v>
      </c>
      <c r="C13" s="142">
        <v>1.8</v>
      </c>
      <c r="D13" s="145">
        <v>200</v>
      </c>
      <c r="E13" s="142">
        <v>3.2</v>
      </c>
      <c r="F13" s="145">
        <v>900</v>
      </c>
      <c r="G13" s="142">
        <v>4.8</v>
      </c>
      <c r="H13" s="145">
        <v>3300</v>
      </c>
      <c r="I13" s="142">
        <v>10.3</v>
      </c>
      <c r="J13" s="145">
        <v>5100</v>
      </c>
      <c r="K13" s="142">
        <v>12.5</v>
      </c>
      <c r="L13" s="145">
        <v>2400</v>
      </c>
      <c r="M13" s="142">
        <v>4.4000000000000004</v>
      </c>
      <c r="N13" s="145">
        <v>3800</v>
      </c>
      <c r="O13" s="142">
        <v>4</v>
      </c>
      <c r="P13" s="145">
        <v>3000</v>
      </c>
      <c r="Q13" s="142">
        <v>2.2000000000000002</v>
      </c>
      <c r="R13" s="145">
        <v>2500</v>
      </c>
      <c r="S13" s="142">
        <v>2</v>
      </c>
      <c r="T13" s="145">
        <v>8700</v>
      </c>
      <c r="U13" s="142">
        <v>6</v>
      </c>
      <c r="V13" s="142"/>
    </row>
    <row r="14" spans="1:22" s="150" customFormat="1" ht="36" customHeight="1">
      <c r="A14" s="245" t="s">
        <v>28</v>
      </c>
      <c r="B14" s="151" t="s">
        <v>148</v>
      </c>
      <c r="C14" s="153" t="s">
        <v>148</v>
      </c>
      <c r="D14" s="151">
        <v>100</v>
      </c>
      <c r="E14" s="153">
        <v>2.2000000000000002</v>
      </c>
      <c r="F14" s="151">
        <v>400</v>
      </c>
      <c r="G14" s="153">
        <v>2</v>
      </c>
      <c r="H14" s="151">
        <v>900</v>
      </c>
      <c r="I14" s="153">
        <v>2.9</v>
      </c>
      <c r="J14" s="151">
        <v>900</v>
      </c>
      <c r="K14" s="153">
        <v>2.1</v>
      </c>
      <c r="L14" s="151">
        <v>2600</v>
      </c>
      <c r="M14" s="153">
        <v>4.5999999999999996</v>
      </c>
      <c r="N14" s="151">
        <v>3800</v>
      </c>
      <c r="O14" s="153">
        <v>4</v>
      </c>
      <c r="P14" s="151">
        <v>5500</v>
      </c>
      <c r="Q14" s="153">
        <v>4.0999999999999996</v>
      </c>
      <c r="R14" s="151">
        <v>4600</v>
      </c>
      <c r="S14" s="153">
        <v>3.6</v>
      </c>
      <c r="T14" s="151">
        <v>5400</v>
      </c>
      <c r="U14" s="153">
        <v>3.7</v>
      </c>
      <c r="V14" s="153"/>
    </row>
    <row r="15" spans="1:22" s="139" customFormat="1" ht="36" customHeight="1">
      <c r="A15" s="25" t="s">
        <v>27</v>
      </c>
      <c r="B15" s="145">
        <v>1400</v>
      </c>
      <c r="C15" s="142">
        <v>33.1</v>
      </c>
      <c r="D15" s="145">
        <v>2000</v>
      </c>
      <c r="E15" s="142">
        <v>31.8</v>
      </c>
      <c r="F15" s="145">
        <v>5000</v>
      </c>
      <c r="G15" s="142">
        <v>27.1</v>
      </c>
      <c r="H15" s="145">
        <v>4700</v>
      </c>
      <c r="I15" s="142">
        <v>14.8</v>
      </c>
      <c r="J15" s="145">
        <v>4200</v>
      </c>
      <c r="K15" s="142">
        <v>10.1</v>
      </c>
      <c r="L15" s="145">
        <v>2400</v>
      </c>
      <c r="M15" s="142">
        <v>4.4000000000000004</v>
      </c>
      <c r="N15" s="145">
        <v>4200</v>
      </c>
      <c r="O15" s="142">
        <v>4.4000000000000004</v>
      </c>
      <c r="P15" s="145">
        <v>5800</v>
      </c>
      <c r="Q15" s="142">
        <v>4.3</v>
      </c>
      <c r="R15" s="145">
        <v>4600</v>
      </c>
      <c r="S15" s="142">
        <v>3.6</v>
      </c>
      <c r="T15" s="145">
        <v>6800</v>
      </c>
      <c r="U15" s="142">
        <v>4.7</v>
      </c>
      <c r="V15" s="142"/>
    </row>
    <row r="16" spans="1:22" s="139" customFormat="1" ht="36" customHeight="1">
      <c r="A16" s="25" t="s">
        <v>29</v>
      </c>
      <c r="B16" s="145">
        <v>400</v>
      </c>
      <c r="C16" s="142">
        <v>8.1999999999999993</v>
      </c>
      <c r="D16" s="145">
        <v>700</v>
      </c>
      <c r="E16" s="142">
        <v>10.3</v>
      </c>
      <c r="F16" s="145">
        <v>900</v>
      </c>
      <c r="G16" s="142">
        <v>4.9000000000000004</v>
      </c>
      <c r="H16" s="145">
        <v>1100</v>
      </c>
      <c r="I16" s="142">
        <v>3.3</v>
      </c>
      <c r="J16" s="145">
        <v>1300</v>
      </c>
      <c r="K16" s="142">
        <v>3.2</v>
      </c>
      <c r="L16" s="145">
        <v>1400</v>
      </c>
      <c r="M16" s="142">
        <v>2.5</v>
      </c>
      <c r="N16" s="145">
        <v>2300</v>
      </c>
      <c r="O16" s="142">
        <v>2.5</v>
      </c>
      <c r="P16" s="145">
        <v>3200</v>
      </c>
      <c r="Q16" s="142">
        <v>2.4</v>
      </c>
      <c r="R16" s="145">
        <v>2600</v>
      </c>
      <c r="S16" s="142">
        <v>2.1</v>
      </c>
      <c r="T16" s="145">
        <v>2500</v>
      </c>
      <c r="U16" s="142">
        <v>1.7</v>
      </c>
      <c r="V16" s="142"/>
    </row>
    <row r="17" spans="1:29" s="150" customFormat="1" ht="36" customHeight="1">
      <c r="A17" s="26" t="s">
        <v>458</v>
      </c>
      <c r="B17" s="151" t="s">
        <v>15</v>
      </c>
      <c r="C17" s="153" t="s">
        <v>15</v>
      </c>
      <c r="D17" s="151" t="s">
        <v>15</v>
      </c>
      <c r="E17" s="153" t="s">
        <v>15</v>
      </c>
      <c r="F17" s="151" t="s">
        <v>15</v>
      </c>
      <c r="G17" s="153" t="s">
        <v>15</v>
      </c>
      <c r="H17" s="151" t="s">
        <v>15</v>
      </c>
      <c r="I17" s="153" t="s">
        <v>15</v>
      </c>
      <c r="J17" s="151">
        <v>2400</v>
      </c>
      <c r="K17" s="153">
        <v>5.9</v>
      </c>
      <c r="L17" s="151">
        <v>5200</v>
      </c>
      <c r="M17" s="153">
        <v>9.4</v>
      </c>
      <c r="N17" s="151">
        <v>10400</v>
      </c>
      <c r="O17" s="153">
        <v>11</v>
      </c>
      <c r="P17" s="151">
        <v>30000</v>
      </c>
      <c r="Q17" s="153">
        <v>22.3</v>
      </c>
      <c r="R17" s="151">
        <v>30200</v>
      </c>
      <c r="S17" s="153">
        <v>23.7</v>
      </c>
      <c r="T17" s="151">
        <v>25900</v>
      </c>
      <c r="U17" s="153">
        <v>17.7</v>
      </c>
      <c r="V17" s="153"/>
    </row>
    <row r="18" spans="1:29" s="139" customFormat="1" ht="36" customHeight="1">
      <c r="A18" s="26" t="s">
        <v>30</v>
      </c>
      <c r="B18" s="151" t="s">
        <v>148</v>
      </c>
      <c r="C18" s="153" t="s">
        <v>148</v>
      </c>
      <c r="D18" s="151" t="s">
        <v>148</v>
      </c>
      <c r="E18" s="153">
        <v>0.5</v>
      </c>
      <c r="F18" s="151" t="s">
        <v>148</v>
      </c>
      <c r="G18" s="153" t="s">
        <v>148</v>
      </c>
      <c r="H18" s="151" t="s">
        <v>148</v>
      </c>
      <c r="I18" s="153" t="s">
        <v>148</v>
      </c>
      <c r="J18" s="151" t="s">
        <v>148</v>
      </c>
      <c r="K18" s="153">
        <v>0.1</v>
      </c>
      <c r="L18" s="151" t="s">
        <v>148</v>
      </c>
      <c r="M18" s="153" t="s">
        <v>148</v>
      </c>
      <c r="N18" s="151">
        <v>300</v>
      </c>
      <c r="O18" s="153">
        <v>0.4</v>
      </c>
      <c r="P18" s="151">
        <v>100</v>
      </c>
      <c r="Q18" s="153">
        <v>0.1</v>
      </c>
      <c r="R18" s="151" t="s">
        <v>148</v>
      </c>
      <c r="S18" s="153" t="s">
        <v>148</v>
      </c>
      <c r="T18" s="151">
        <v>900</v>
      </c>
      <c r="U18" s="153">
        <v>0.6</v>
      </c>
      <c r="V18" s="142"/>
    </row>
    <row r="19" spans="1:29" s="150" customFormat="1" ht="36" customHeight="1">
      <c r="A19" s="191" t="s">
        <v>31</v>
      </c>
      <c r="B19" s="155">
        <v>4300</v>
      </c>
      <c r="C19" s="156">
        <v>100</v>
      </c>
      <c r="D19" s="155">
        <v>6400</v>
      </c>
      <c r="E19" s="156">
        <v>100</v>
      </c>
      <c r="F19" s="155">
        <v>18400</v>
      </c>
      <c r="G19" s="156">
        <v>100</v>
      </c>
      <c r="H19" s="155">
        <v>32000</v>
      </c>
      <c r="I19" s="156">
        <v>100</v>
      </c>
      <c r="J19" s="155">
        <v>41200</v>
      </c>
      <c r="K19" s="156">
        <v>100</v>
      </c>
      <c r="L19" s="155">
        <v>55400</v>
      </c>
      <c r="M19" s="156">
        <v>100</v>
      </c>
      <c r="N19" s="155">
        <v>94600</v>
      </c>
      <c r="O19" s="156">
        <v>100</v>
      </c>
      <c r="P19" s="155">
        <v>134600</v>
      </c>
      <c r="Q19" s="156">
        <v>100</v>
      </c>
      <c r="R19" s="155">
        <v>127100</v>
      </c>
      <c r="S19" s="156">
        <v>100</v>
      </c>
      <c r="T19" s="155">
        <v>145900</v>
      </c>
      <c r="U19" s="156">
        <v>100</v>
      </c>
      <c r="V19" s="156"/>
    </row>
    <row r="20" spans="1:29" s="139" customFormat="1" ht="32.25">
      <c r="A20" s="27" t="s">
        <v>320</v>
      </c>
      <c r="B20" s="27"/>
      <c r="C20" s="157"/>
      <c r="D20" s="318"/>
      <c r="E20" s="157"/>
      <c r="F20" s="318"/>
      <c r="G20" s="157"/>
      <c r="H20" s="318"/>
      <c r="I20" s="157"/>
      <c r="J20" s="318"/>
      <c r="K20" s="157"/>
      <c r="L20" s="318"/>
      <c r="M20" s="157"/>
      <c r="N20" s="318"/>
      <c r="O20" s="157"/>
      <c r="P20" s="318"/>
      <c r="Q20" s="157"/>
      <c r="R20" s="318"/>
      <c r="S20" s="157"/>
      <c r="T20" s="318"/>
      <c r="U20" s="157"/>
      <c r="V20" s="142"/>
    </row>
    <row r="21" spans="1:29" s="139" customFormat="1" ht="36" customHeight="1">
      <c r="A21" s="169" t="s">
        <v>110</v>
      </c>
      <c r="B21" s="145">
        <v>2100</v>
      </c>
      <c r="C21" s="142">
        <v>77.099999999999994</v>
      </c>
      <c r="D21" s="145">
        <v>1900</v>
      </c>
      <c r="E21" s="142">
        <v>62.7</v>
      </c>
      <c r="F21" s="145">
        <v>3900</v>
      </c>
      <c r="G21" s="142">
        <v>61.6</v>
      </c>
      <c r="H21" s="145">
        <v>6600</v>
      </c>
      <c r="I21" s="142">
        <v>62.2</v>
      </c>
      <c r="J21" s="145">
        <v>7800</v>
      </c>
      <c r="K21" s="142">
        <v>58.4</v>
      </c>
      <c r="L21" s="145">
        <v>9300</v>
      </c>
      <c r="M21" s="142">
        <v>50.2</v>
      </c>
      <c r="N21" s="145">
        <v>10000</v>
      </c>
      <c r="O21" s="142">
        <v>50.5</v>
      </c>
      <c r="P21" s="145">
        <v>14300</v>
      </c>
      <c r="Q21" s="142">
        <v>47.3</v>
      </c>
      <c r="R21" s="145">
        <v>16600</v>
      </c>
      <c r="S21" s="142">
        <v>49.4</v>
      </c>
      <c r="T21" s="145">
        <v>13800</v>
      </c>
      <c r="U21" s="142">
        <v>44.7</v>
      </c>
      <c r="V21" s="142"/>
    </row>
    <row r="22" spans="1:29" s="150" customFormat="1" ht="36" customHeight="1">
      <c r="A22" s="245" t="s">
        <v>24</v>
      </c>
      <c r="B22" s="151">
        <v>100</v>
      </c>
      <c r="C22" s="153">
        <v>2.8</v>
      </c>
      <c r="D22" s="151">
        <v>100</v>
      </c>
      <c r="E22" s="153">
        <v>4</v>
      </c>
      <c r="F22" s="151">
        <v>600</v>
      </c>
      <c r="G22" s="153">
        <v>8.8000000000000007</v>
      </c>
      <c r="H22" s="151">
        <v>1300</v>
      </c>
      <c r="I22" s="153">
        <v>12.4</v>
      </c>
      <c r="J22" s="151">
        <v>1700</v>
      </c>
      <c r="K22" s="153">
        <v>12.4</v>
      </c>
      <c r="L22" s="151">
        <v>2400</v>
      </c>
      <c r="M22" s="153">
        <v>13</v>
      </c>
      <c r="N22" s="151">
        <v>2800</v>
      </c>
      <c r="O22" s="153">
        <v>13.9</v>
      </c>
      <c r="P22" s="151">
        <v>4500</v>
      </c>
      <c r="Q22" s="153">
        <v>15</v>
      </c>
      <c r="R22" s="151">
        <v>5400</v>
      </c>
      <c r="S22" s="153">
        <v>16.100000000000001</v>
      </c>
      <c r="T22" s="151">
        <v>5100</v>
      </c>
      <c r="U22" s="153">
        <v>16.600000000000001</v>
      </c>
      <c r="V22" s="153"/>
    </row>
    <row r="23" spans="1:29" s="150" customFormat="1" ht="36" customHeight="1">
      <c r="A23" s="245" t="s">
        <v>26</v>
      </c>
      <c r="B23" s="151">
        <v>200</v>
      </c>
      <c r="C23" s="153">
        <v>6.3</v>
      </c>
      <c r="D23" s="151">
        <v>100</v>
      </c>
      <c r="E23" s="153">
        <v>2.2000000000000002</v>
      </c>
      <c r="F23" s="151">
        <v>100</v>
      </c>
      <c r="G23" s="153">
        <v>0.9</v>
      </c>
      <c r="H23" s="151">
        <v>300</v>
      </c>
      <c r="I23" s="153">
        <v>2.7</v>
      </c>
      <c r="J23" s="151">
        <v>600</v>
      </c>
      <c r="K23" s="153">
        <v>4.2</v>
      </c>
      <c r="L23" s="151">
        <v>500</v>
      </c>
      <c r="M23" s="153">
        <v>2.9</v>
      </c>
      <c r="N23" s="151">
        <v>1000</v>
      </c>
      <c r="O23" s="153">
        <v>5</v>
      </c>
      <c r="P23" s="151">
        <v>700</v>
      </c>
      <c r="Q23" s="153">
        <v>2.2000000000000002</v>
      </c>
      <c r="R23" s="151">
        <v>1300</v>
      </c>
      <c r="S23" s="153">
        <v>3.9</v>
      </c>
      <c r="T23" s="151">
        <v>2000</v>
      </c>
      <c r="U23" s="153">
        <v>6.3</v>
      </c>
      <c r="V23" s="153"/>
    </row>
    <row r="24" spans="1:29" s="139" customFormat="1" ht="36" customHeight="1">
      <c r="A24" s="25" t="s">
        <v>25</v>
      </c>
      <c r="B24" s="145" t="s">
        <v>148</v>
      </c>
      <c r="C24" s="142">
        <v>1.1000000000000001</v>
      </c>
      <c r="D24" s="145">
        <v>100</v>
      </c>
      <c r="E24" s="142">
        <v>1.8</v>
      </c>
      <c r="F24" s="145">
        <v>400</v>
      </c>
      <c r="G24" s="142">
        <v>6.3</v>
      </c>
      <c r="H24" s="145">
        <v>800</v>
      </c>
      <c r="I24" s="142">
        <v>7.3</v>
      </c>
      <c r="J24" s="145">
        <v>1000</v>
      </c>
      <c r="K24" s="142">
        <v>7.6</v>
      </c>
      <c r="L24" s="145">
        <v>1400</v>
      </c>
      <c r="M24" s="142">
        <v>7.4</v>
      </c>
      <c r="N24" s="145">
        <v>700</v>
      </c>
      <c r="O24" s="142">
        <v>3.7</v>
      </c>
      <c r="P24" s="145">
        <v>1600</v>
      </c>
      <c r="Q24" s="142">
        <v>5.4</v>
      </c>
      <c r="R24" s="145">
        <v>500</v>
      </c>
      <c r="S24" s="142">
        <v>1.4</v>
      </c>
      <c r="T24" s="145">
        <v>1300</v>
      </c>
      <c r="U24" s="142">
        <v>4.3</v>
      </c>
      <c r="V24" s="142"/>
    </row>
    <row r="25" spans="1:29" s="150" customFormat="1" ht="36" customHeight="1">
      <c r="A25" s="245" t="s">
        <v>28</v>
      </c>
      <c r="B25" s="151" t="s">
        <v>148</v>
      </c>
      <c r="C25" s="153" t="s">
        <v>148</v>
      </c>
      <c r="D25" s="151" t="s">
        <v>148</v>
      </c>
      <c r="E25" s="153">
        <v>0.6</v>
      </c>
      <c r="F25" s="151">
        <v>200</v>
      </c>
      <c r="G25" s="153">
        <v>2.7</v>
      </c>
      <c r="H25" s="151">
        <v>400</v>
      </c>
      <c r="I25" s="153">
        <v>3.4</v>
      </c>
      <c r="J25" s="151" t="s">
        <v>148</v>
      </c>
      <c r="K25" s="153">
        <v>0.3</v>
      </c>
      <c r="L25" s="151">
        <v>1300</v>
      </c>
      <c r="M25" s="153">
        <v>6.9</v>
      </c>
      <c r="N25" s="151">
        <v>1300</v>
      </c>
      <c r="O25" s="153">
        <v>6.7</v>
      </c>
      <c r="P25" s="151">
        <v>1900</v>
      </c>
      <c r="Q25" s="153">
        <v>6.3</v>
      </c>
      <c r="R25" s="151">
        <v>800</v>
      </c>
      <c r="S25" s="153">
        <v>2.2999999999999998</v>
      </c>
      <c r="T25" s="151">
        <v>1800</v>
      </c>
      <c r="U25" s="153">
        <v>5.7</v>
      </c>
      <c r="V25" s="153"/>
    </row>
    <row r="26" spans="1:29" s="139" customFormat="1" ht="36" customHeight="1">
      <c r="A26" s="25" t="s">
        <v>27</v>
      </c>
      <c r="B26" s="145">
        <v>200</v>
      </c>
      <c r="C26" s="142">
        <v>7.8</v>
      </c>
      <c r="D26" s="145">
        <v>600</v>
      </c>
      <c r="E26" s="142">
        <v>19.8</v>
      </c>
      <c r="F26" s="145">
        <v>900</v>
      </c>
      <c r="G26" s="142">
        <v>14.4</v>
      </c>
      <c r="H26" s="145">
        <v>900</v>
      </c>
      <c r="I26" s="142">
        <v>8.5</v>
      </c>
      <c r="J26" s="145">
        <v>900</v>
      </c>
      <c r="K26" s="142">
        <v>6.7</v>
      </c>
      <c r="L26" s="145">
        <v>500</v>
      </c>
      <c r="M26" s="142">
        <v>2.5</v>
      </c>
      <c r="N26" s="145">
        <v>1000</v>
      </c>
      <c r="O26" s="142">
        <v>4.8</v>
      </c>
      <c r="P26" s="145">
        <v>900</v>
      </c>
      <c r="Q26" s="142">
        <v>3.1</v>
      </c>
      <c r="R26" s="145">
        <v>1000</v>
      </c>
      <c r="S26" s="142">
        <v>2.9</v>
      </c>
      <c r="T26" s="145">
        <v>1200</v>
      </c>
      <c r="U26" s="142">
        <v>3.8</v>
      </c>
      <c r="V26" s="142"/>
      <c r="W26" s="150"/>
      <c r="X26" s="150"/>
      <c r="Y26" s="150"/>
      <c r="Z26" s="150"/>
      <c r="AA26" s="150"/>
      <c r="AB26" s="150"/>
      <c r="AC26" s="150"/>
    </row>
    <row r="27" spans="1:29" s="139" customFormat="1" ht="36" customHeight="1">
      <c r="A27" s="25" t="s">
        <v>29</v>
      </c>
      <c r="B27" s="145">
        <v>100</v>
      </c>
      <c r="C27" s="142">
        <v>4.8</v>
      </c>
      <c r="D27" s="145">
        <v>300</v>
      </c>
      <c r="E27" s="142">
        <v>8.4</v>
      </c>
      <c r="F27" s="145">
        <v>300</v>
      </c>
      <c r="G27" s="142">
        <v>5.2</v>
      </c>
      <c r="H27" s="145">
        <v>400</v>
      </c>
      <c r="I27" s="142">
        <v>3.5</v>
      </c>
      <c r="J27" s="145">
        <v>300</v>
      </c>
      <c r="K27" s="142">
        <v>2.6</v>
      </c>
      <c r="L27" s="145">
        <v>400</v>
      </c>
      <c r="M27" s="142">
        <v>2.2000000000000002</v>
      </c>
      <c r="N27" s="145">
        <v>600</v>
      </c>
      <c r="O27" s="142">
        <v>2.8</v>
      </c>
      <c r="P27" s="145">
        <v>800</v>
      </c>
      <c r="Q27" s="142">
        <v>2.8</v>
      </c>
      <c r="R27" s="145">
        <v>800</v>
      </c>
      <c r="S27" s="142">
        <v>2.2999999999999998</v>
      </c>
      <c r="T27" s="145">
        <v>900</v>
      </c>
      <c r="U27" s="142">
        <v>2.8</v>
      </c>
      <c r="V27" s="142"/>
    </row>
    <row r="28" spans="1:29" s="150" customFormat="1" ht="36" customHeight="1">
      <c r="A28" s="26" t="s">
        <v>458</v>
      </c>
      <c r="B28" s="151" t="s">
        <v>15</v>
      </c>
      <c r="C28" s="153" t="s">
        <v>15</v>
      </c>
      <c r="D28" s="151" t="s">
        <v>15</v>
      </c>
      <c r="E28" s="153" t="s">
        <v>15</v>
      </c>
      <c r="F28" s="151" t="s">
        <v>15</v>
      </c>
      <c r="G28" s="153" t="s">
        <v>15</v>
      </c>
      <c r="H28" s="151" t="s">
        <v>15</v>
      </c>
      <c r="I28" s="153" t="s">
        <v>15</v>
      </c>
      <c r="J28" s="151">
        <v>1100</v>
      </c>
      <c r="K28" s="153">
        <v>7.9</v>
      </c>
      <c r="L28" s="151">
        <v>2800</v>
      </c>
      <c r="M28" s="153">
        <v>14.9</v>
      </c>
      <c r="N28" s="151">
        <v>2500</v>
      </c>
      <c r="O28" s="153">
        <v>12.5</v>
      </c>
      <c r="P28" s="151">
        <v>5300</v>
      </c>
      <c r="Q28" s="153">
        <v>17.399999999999999</v>
      </c>
      <c r="R28" s="151">
        <v>7200</v>
      </c>
      <c r="S28" s="153">
        <v>21.6</v>
      </c>
      <c r="T28" s="151">
        <v>4800</v>
      </c>
      <c r="U28" s="153">
        <v>15.6</v>
      </c>
      <c r="V28" s="153"/>
    </row>
    <row r="29" spans="1:29" s="139" customFormat="1" ht="36" customHeight="1">
      <c r="A29" s="26" t="s">
        <v>30</v>
      </c>
      <c r="B29" s="151" t="s">
        <v>148</v>
      </c>
      <c r="C29" s="153" t="s">
        <v>148</v>
      </c>
      <c r="D29" s="151" t="s">
        <v>148</v>
      </c>
      <c r="E29" s="153">
        <v>0.5</v>
      </c>
      <c r="F29" s="151" t="s">
        <v>148</v>
      </c>
      <c r="G29" s="153" t="s">
        <v>148</v>
      </c>
      <c r="H29" s="151" t="s">
        <v>148</v>
      </c>
      <c r="I29" s="153" t="s">
        <v>148</v>
      </c>
      <c r="J29" s="151" t="s">
        <v>148</v>
      </c>
      <c r="K29" s="153" t="s">
        <v>148</v>
      </c>
      <c r="L29" s="151" t="s">
        <v>148</v>
      </c>
      <c r="M29" s="153" t="s">
        <v>148</v>
      </c>
      <c r="N29" s="151" t="s">
        <v>148</v>
      </c>
      <c r="O29" s="153" t="s">
        <v>148</v>
      </c>
      <c r="P29" s="151">
        <v>100</v>
      </c>
      <c r="Q29" s="153">
        <v>0.5</v>
      </c>
      <c r="R29" s="151" t="s">
        <v>148</v>
      </c>
      <c r="S29" s="153" t="s">
        <v>148</v>
      </c>
      <c r="T29" s="151" t="s">
        <v>148</v>
      </c>
      <c r="U29" s="153">
        <v>0.1</v>
      </c>
      <c r="V29" s="142"/>
    </row>
    <row r="30" spans="1:29" s="150" customFormat="1" ht="36" customHeight="1">
      <c r="A30" s="191" t="s">
        <v>31</v>
      </c>
      <c r="B30" s="155">
        <v>2800</v>
      </c>
      <c r="C30" s="156">
        <v>100</v>
      </c>
      <c r="D30" s="155">
        <v>3000</v>
      </c>
      <c r="E30" s="156">
        <v>100</v>
      </c>
      <c r="F30" s="155">
        <v>6300</v>
      </c>
      <c r="G30" s="156">
        <v>100</v>
      </c>
      <c r="H30" s="155">
        <v>10700</v>
      </c>
      <c r="I30" s="156">
        <v>100</v>
      </c>
      <c r="J30" s="155">
        <v>13400</v>
      </c>
      <c r="K30" s="156">
        <v>100</v>
      </c>
      <c r="L30" s="155">
        <v>18500</v>
      </c>
      <c r="M30" s="156">
        <v>100</v>
      </c>
      <c r="N30" s="155">
        <v>19800</v>
      </c>
      <c r="O30" s="156">
        <v>100</v>
      </c>
      <c r="P30" s="155">
        <v>30200</v>
      </c>
      <c r="Q30" s="156">
        <v>100</v>
      </c>
      <c r="R30" s="155">
        <v>33500</v>
      </c>
      <c r="S30" s="156">
        <v>100</v>
      </c>
      <c r="T30" s="155">
        <v>30900</v>
      </c>
      <c r="U30" s="156">
        <v>100</v>
      </c>
      <c r="V30" s="156"/>
    </row>
    <row r="31" spans="1:29" s="139" customFormat="1" ht="32.25">
      <c r="A31" s="27" t="s">
        <v>321</v>
      </c>
      <c r="B31" s="164"/>
      <c r="C31" s="142"/>
      <c r="D31" s="164"/>
      <c r="E31" s="142"/>
      <c r="F31" s="164"/>
      <c r="G31" s="142"/>
      <c r="H31" s="164"/>
      <c r="I31" s="142"/>
      <c r="J31" s="164"/>
      <c r="K31" s="142"/>
      <c r="L31" s="164"/>
      <c r="M31" s="142"/>
      <c r="N31" s="164"/>
      <c r="O31" s="142"/>
      <c r="P31" s="164"/>
      <c r="Q31" s="142"/>
      <c r="R31" s="164"/>
      <c r="S31" s="142"/>
      <c r="T31" s="164"/>
      <c r="U31" s="142"/>
      <c r="V31" s="142"/>
    </row>
    <row r="32" spans="1:29" s="139" customFormat="1" ht="36" customHeight="1">
      <c r="A32" s="169" t="s">
        <v>150</v>
      </c>
      <c r="B32" s="145">
        <v>3200</v>
      </c>
      <c r="C32" s="142">
        <v>61.2</v>
      </c>
      <c r="D32" s="145">
        <v>3200</v>
      </c>
      <c r="E32" s="142">
        <v>45.6</v>
      </c>
      <c r="F32" s="145">
        <v>3500</v>
      </c>
      <c r="G32" s="142">
        <v>40</v>
      </c>
      <c r="H32" s="145">
        <v>5700</v>
      </c>
      <c r="I32" s="142">
        <v>44.7</v>
      </c>
      <c r="J32" s="145">
        <v>7100</v>
      </c>
      <c r="K32" s="142">
        <v>51.5</v>
      </c>
      <c r="L32" s="145">
        <v>4200</v>
      </c>
      <c r="M32" s="142">
        <v>33.6</v>
      </c>
      <c r="N32" s="145">
        <v>5800</v>
      </c>
      <c r="O32" s="142">
        <v>41.2</v>
      </c>
      <c r="P32" s="145">
        <v>5700</v>
      </c>
      <c r="Q32" s="142">
        <v>32.4</v>
      </c>
      <c r="R32" s="145">
        <v>4800</v>
      </c>
      <c r="S32" s="142">
        <v>31.8</v>
      </c>
      <c r="T32" s="145">
        <v>7100</v>
      </c>
      <c r="U32" s="142">
        <v>37.9</v>
      </c>
      <c r="V32" s="142"/>
    </row>
    <row r="33" spans="1:29" s="150" customFormat="1" ht="36" customHeight="1">
      <c r="A33" s="245" t="s">
        <v>24</v>
      </c>
      <c r="B33" s="151">
        <v>200</v>
      </c>
      <c r="C33" s="153">
        <v>4.5999999999999996</v>
      </c>
      <c r="D33" s="151">
        <v>300</v>
      </c>
      <c r="E33" s="153">
        <v>4.2</v>
      </c>
      <c r="F33" s="151">
        <v>1000</v>
      </c>
      <c r="G33" s="153">
        <v>11.1</v>
      </c>
      <c r="H33" s="151">
        <v>1600</v>
      </c>
      <c r="I33" s="153">
        <v>12.6</v>
      </c>
      <c r="J33" s="151">
        <v>1300</v>
      </c>
      <c r="K33" s="153">
        <v>9.4</v>
      </c>
      <c r="L33" s="151">
        <v>1400</v>
      </c>
      <c r="M33" s="153">
        <v>11.2</v>
      </c>
      <c r="N33" s="151">
        <v>1500</v>
      </c>
      <c r="O33" s="153">
        <v>10.7</v>
      </c>
      <c r="P33" s="151">
        <v>2100</v>
      </c>
      <c r="Q33" s="153">
        <v>11.8</v>
      </c>
      <c r="R33" s="151">
        <v>2600</v>
      </c>
      <c r="S33" s="153">
        <v>17.399999999999999</v>
      </c>
      <c r="T33" s="151">
        <v>2300</v>
      </c>
      <c r="U33" s="153">
        <v>12.3</v>
      </c>
      <c r="V33" s="153"/>
    </row>
    <row r="34" spans="1:29" s="150" customFormat="1" ht="36" customHeight="1">
      <c r="A34" s="245" t="s">
        <v>26</v>
      </c>
      <c r="B34" s="151">
        <v>300</v>
      </c>
      <c r="C34" s="153">
        <v>6.5</v>
      </c>
      <c r="D34" s="151">
        <v>700</v>
      </c>
      <c r="E34" s="153">
        <v>9.6</v>
      </c>
      <c r="F34" s="151">
        <v>1000</v>
      </c>
      <c r="G34" s="153">
        <v>12.1</v>
      </c>
      <c r="H34" s="151">
        <v>1300</v>
      </c>
      <c r="I34" s="153">
        <v>10.3</v>
      </c>
      <c r="J34" s="151">
        <v>1300</v>
      </c>
      <c r="K34" s="153">
        <v>9.1999999999999993</v>
      </c>
      <c r="L34" s="151">
        <v>1500</v>
      </c>
      <c r="M34" s="153">
        <v>11.9</v>
      </c>
      <c r="N34" s="151">
        <v>2500</v>
      </c>
      <c r="O34" s="153">
        <v>17.399999999999999</v>
      </c>
      <c r="P34" s="151">
        <v>2400</v>
      </c>
      <c r="Q34" s="153">
        <v>13.6</v>
      </c>
      <c r="R34" s="151">
        <v>2500</v>
      </c>
      <c r="S34" s="153">
        <v>16.899999999999999</v>
      </c>
      <c r="T34" s="151">
        <v>3000</v>
      </c>
      <c r="U34" s="153">
        <v>16.100000000000001</v>
      </c>
      <c r="V34" s="153"/>
    </row>
    <row r="35" spans="1:29" s="150" customFormat="1" ht="36" customHeight="1">
      <c r="A35" s="25" t="s">
        <v>25</v>
      </c>
      <c r="B35" s="151">
        <v>100</v>
      </c>
      <c r="C35" s="153">
        <v>1.7</v>
      </c>
      <c r="D35" s="151">
        <v>200</v>
      </c>
      <c r="E35" s="153">
        <v>2.9</v>
      </c>
      <c r="F35" s="151">
        <v>300</v>
      </c>
      <c r="G35" s="153">
        <v>3.5</v>
      </c>
      <c r="H35" s="151">
        <v>600</v>
      </c>
      <c r="I35" s="153">
        <v>4.8</v>
      </c>
      <c r="J35" s="151">
        <v>700</v>
      </c>
      <c r="K35" s="153">
        <v>5.4</v>
      </c>
      <c r="L35" s="151">
        <v>200</v>
      </c>
      <c r="M35" s="153">
        <v>1.8</v>
      </c>
      <c r="N35" s="151">
        <v>500</v>
      </c>
      <c r="O35" s="153">
        <v>3.8</v>
      </c>
      <c r="P35" s="151">
        <v>600</v>
      </c>
      <c r="Q35" s="153">
        <v>3.4</v>
      </c>
      <c r="R35" s="151">
        <v>500</v>
      </c>
      <c r="S35" s="153">
        <v>3.6</v>
      </c>
      <c r="T35" s="151">
        <v>500</v>
      </c>
      <c r="U35" s="153">
        <v>2.8</v>
      </c>
      <c r="V35" s="153"/>
    </row>
    <row r="36" spans="1:29" s="150" customFormat="1" ht="36" customHeight="1">
      <c r="A36" s="245" t="s">
        <v>28</v>
      </c>
      <c r="B36" s="151" t="s">
        <v>148</v>
      </c>
      <c r="C36" s="153">
        <v>0.6</v>
      </c>
      <c r="D36" s="151">
        <v>600</v>
      </c>
      <c r="E36" s="153">
        <v>8.9</v>
      </c>
      <c r="F36" s="151">
        <v>600</v>
      </c>
      <c r="G36" s="153">
        <v>6.7</v>
      </c>
      <c r="H36" s="151">
        <v>800</v>
      </c>
      <c r="I36" s="153">
        <v>6.6</v>
      </c>
      <c r="J36" s="151">
        <v>200</v>
      </c>
      <c r="K36" s="153">
        <v>1.6</v>
      </c>
      <c r="L36" s="151">
        <v>1700</v>
      </c>
      <c r="M36" s="153">
        <v>13.5</v>
      </c>
      <c r="N36" s="151">
        <v>1200</v>
      </c>
      <c r="O36" s="153">
        <v>8.8000000000000007</v>
      </c>
      <c r="P36" s="151">
        <v>2700</v>
      </c>
      <c r="Q36" s="153">
        <v>15.1</v>
      </c>
      <c r="R36" s="151">
        <v>1400</v>
      </c>
      <c r="S36" s="153">
        <v>9.1</v>
      </c>
      <c r="T36" s="151">
        <v>1300</v>
      </c>
      <c r="U36" s="153">
        <v>7.1</v>
      </c>
      <c r="V36" s="153"/>
    </row>
    <row r="37" spans="1:29" s="150" customFormat="1" ht="36" customHeight="1">
      <c r="A37" s="25" t="s">
        <v>27</v>
      </c>
      <c r="B37" s="151">
        <v>800</v>
      </c>
      <c r="C37" s="153">
        <v>16.399999999999999</v>
      </c>
      <c r="D37" s="151">
        <v>1400</v>
      </c>
      <c r="E37" s="153">
        <v>19.3</v>
      </c>
      <c r="F37" s="151">
        <v>1500</v>
      </c>
      <c r="G37" s="153">
        <v>17.7</v>
      </c>
      <c r="H37" s="151">
        <v>1600</v>
      </c>
      <c r="I37" s="153">
        <v>12.8</v>
      </c>
      <c r="J37" s="151">
        <v>1600</v>
      </c>
      <c r="K37" s="153">
        <v>11.8</v>
      </c>
      <c r="L37" s="151">
        <v>1000</v>
      </c>
      <c r="M37" s="153">
        <v>7.8</v>
      </c>
      <c r="N37" s="151">
        <v>900</v>
      </c>
      <c r="O37" s="153">
        <v>6.4</v>
      </c>
      <c r="P37" s="151">
        <v>1000</v>
      </c>
      <c r="Q37" s="153">
        <v>5.6</v>
      </c>
      <c r="R37" s="151">
        <v>1100</v>
      </c>
      <c r="S37" s="153">
        <v>7.6</v>
      </c>
      <c r="T37" s="151">
        <v>1500</v>
      </c>
      <c r="U37" s="153">
        <v>7.9</v>
      </c>
      <c r="V37" s="153"/>
    </row>
    <row r="38" spans="1:29" s="150" customFormat="1" ht="36" customHeight="1">
      <c r="A38" s="25" t="s">
        <v>29</v>
      </c>
      <c r="B38" s="151">
        <v>500</v>
      </c>
      <c r="C38" s="153">
        <v>8.8000000000000007</v>
      </c>
      <c r="D38" s="151">
        <v>700</v>
      </c>
      <c r="E38" s="153">
        <v>9.4</v>
      </c>
      <c r="F38" s="151">
        <v>800</v>
      </c>
      <c r="G38" s="153">
        <v>8.9</v>
      </c>
      <c r="H38" s="151">
        <v>1000</v>
      </c>
      <c r="I38" s="153">
        <v>8.1</v>
      </c>
      <c r="J38" s="151">
        <v>1200</v>
      </c>
      <c r="K38" s="153">
        <v>8.4</v>
      </c>
      <c r="L38" s="151">
        <v>1000</v>
      </c>
      <c r="M38" s="153">
        <v>8</v>
      </c>
      <c r="N38" s="151">
        <v>1000</v>
      </c>
      <c r="O38" s="153">
        <v>7.4</v>
      </c>
      <c r="P38" s="151">
        <v>1200</v>
      </c>
      <c r="Q38" s="153">
        <v>6.7</v>
      </c>
      <c r="R38" s="151">
        <v>900</v>
      </c>
      <c r="S38" s="153">
        <v>6.2</v>
      </c>
      <c r="T38" s="151">
        <v>1000</v>
      </c>
      <c r="U38" s="153">
        <v>5.2</v>
      </c>
      <c r="V38" s="153"/>
    </row>
    <row r="39" spans="1:29" s="150" customFormat="1" ht="36" customHeight="1">
      <c r="A39" s="26" t="s">
        <v>447</v>
      </c>
      <c r="B39" s="151" t="s">
        <v>15</v>
      </c>
      <c r="C39" s="153" t="s">
        <v>15</v>
      </c>
      <c r="D39" s="151" t="s">
        <v>15</v>
      </c>
      <c r="E39" s="153" t="s">
        <v>15</v>
      </c>
      <c r="F39" s="151" t="s">
        <v>15</v>
      </c>
      <c r="G39" s="153" t="s">
        <v>15</v>
      </c>
      <c r="H39" s="151" t="s">
        <v>15</v>
      </c>
      <c r="I39" s="153" t="s">
        <v>15</v>
      </c>
      <c r="J39" s="151">
        <v>400</v>
      </c>
      <c r="K39" s="153">
        <v>2.8</v>
      </c>
      <c r="L39" s="151">
        <v>1500</v>
      </c>
      <c r="M39" s="153">
        <v>12.1</v>
      </c>
      <c r="N39" s="151">
        <v>600</v>
      </c>
      <c r="O39" s="153">
        <v>4.4000000000000004</v>
      </c>
      <c r="P39" s="151">
        <v>2000</v>
      </c>
      <c r="Q39" s="153">
        <v>11.2</v>
      </c>
      <c r="R39" s="151">
        <v>1100</v>
      </c>
      <c r="S39" s="153">
        <v>7.3</v>
      </c>
      <c r="T39" s="151">
        <v>2000</v>
      </c>
      <c r="U39" s="153">
        <v>10.6</v>
      </c>
      <c r="V39" s="153"/>
    </row>
    <row r="40" spans="1:29" s="150" customFormat="1" ht="36" customHeight="1">
      <c r="A40" s="26" t="s">
        <v>30</v>
      </c>
      <c r="B40" s="151" t="s">
        <v>148</v>
      </c>
      <c r="C40" s="153">
        <v>0.1</v>
      </c>
      <c r="D40" s="151" t="s">
        <v>148</v>
      </c>
      <c r="E40" s="153" t="s">
        <v>148</v>
      </c>
      <c r="F40" s="151" t="s">
        <v>148</v>
      </c>
      <c r="G40" s="153" t="s">
        <v>148</v>
      </c>
      <c r="H40" s="151" t="s">
        <v>148</v>
      </c>
      <c r="I40" s="153" t="s">
        <v>148</v>
      </c>
      <c r="J40" s="151" t="s">
        <v>148</v>
      </c>
      <c r="K40" s="153" t="s">
        <v>148</v>
      </c>
      <c r="L40" s="151" t="s">
        <v>148</v>
      </c>
      <c r="M40" s="153" t="s">
        <v>148</v>
      </c>
      <c r="N40" s="151" t="s">
        <v>148</v>
      </c>
      <c r="O40" s="153" t="s">
        <v>148</v>
      </c>
      <c r="P40" s="151" t="s">
        <v>148</v>
      </c>
      <c r="Q40" s="153">
        <v>0.2</v>
      </c>
      <c r="R40" s="151" t="s">
        <v>148</v>
      </c>
      <c r="S40" s="153" t="s">
        <v>148</v>
      </c>
      <c r="T40" s="151" t="s">
        <v>148</v>
      </c>
      <c r="U40" s="153">
        <v>0.1</v>
      </c>
      <c r="V40" s="153"/>
    </row>
    <row r="41" spans="1:29" s="150" customFormat="1" ht="36" customHeight="1">
      <c r="A41" s="191" t="s">
        <v>31</v>
      </c>
      <c r="B41" s="155">
        <v>5200</v>
      </c>
      <c r="C41" s="156">
        <v>100</v>
      </c>
      <c r="D41" s="155">
        <v>7000</v>
      </c>
      <c r="E41" s="156">
        <v>100</v>
      </c>
      <c r="F41" s="155">
        <v>8700</v>
      </c>
      <c r="G41" s="156">
        <v>100</v>
      </c>
      <c r="H41" s="155">
        <v>12800</v>
      </c>
      <c r="I41" s="156">
        <v>100</v>
      </c>
      <c r="J41" s="155">
        <v>13700</v>
      </c>
      <c r="K41" s="156">
        <v>100</v>
      </c>
      <c r="L41" s="155">
        <v>12500</v>
      </c>
      <c r="M41" s="156">
        <v>100</v>
      </c>
      <c r="N41" s="155">
        <v>14200</v>
      </c>
      <c r="O41" s="156">
        <v>100</v>
      </c>
      <c r="P41" s="155">
        <v>17700</v>
      </c>
      <c r="Q41" s="156">
        <v>100</v>
      </c>
      <c r="R41" s="155">
        <v>15000</v>
      </c>
      <c r="S41" s="156">
        <v>100</v>
      </c>
      <c r="T41" s="155">
        <v>18800</v>
      </c>
      <c r="U41" s="156">
        <v>100</v>
      </c>
      <c r="V41" s="156"/>
    </row>
    <row r="42" spans="1:29" s="139" customFormat="1" ht="32.25">
      <c r="A42" s="27" t="s">
        <v>322</v>
      </c>
      <c r="B42" s="164"/>
      <c r="C42" s="142"/>
      <c r="D42" s="164"/>
      <c r="E42" s="142"/>
      <c r="F42" s="164"/>
      <c r="G42" s="142"/>
      <c r="H42" s="164"/>
      <c r="I42" s="142"/>
      <c r="J42" s="164"/>
      <c r="K42" s="142"/>
      <c r="L42" s="164"/>
      <c r="M42" s="142"/>
      <c r="N42" s="164"/>
      <c r="O42" s="142"/>
      <c r="P42" s="164"/>
      <c r="Q42" s="142"/>
      <c r="R42" s="164"/>
      <c r="S42" s="142"/>
      <c r="T42" s="164"/>
      <c r="U42" s="142"/>
      <c r="V42" s="142"/>
    </row>
    <row r="43" spans="1:29" s="139" customFormat="1" ht="36" customHeight="1">
      <c r="A43" s="169" t="s">
        <v>110</v>
      </c>
      <c r="B43" s="145">
        <v>900</v>
      </c>
      <c r="C43" s="142">
        <v>47.2</v>
      </c>
      <c r="D43" s="145">
        <v>700</v>
      </c>
      <c r="E43" s="142">
        <v>61.3</v>
      </c>
      <c r="F43" s="145">
        <v>2300</v>
      </c>
      <c r="G43" s="142">
        <v>39.5</v>
      </c>
      <c r="H43" s="145">
        <v>5600</v>
      </c>
      <c r="I43" s="142">
        <v>56.9</v>
      </c>
      <c r="J43" s="145">
        <v>2800</v>
      </c>
      <c r="K43" s="142">
        <v>33.299999999999997</v>
      </c>
      <c r="L43" s="145">
        <v>3200</v>
      </c>
      <c r="M43" s="142">
        <v>39.700000000000003</v>
      </c>
      <c r="N43" s="145">
        <v>2100</v>
      </c>
      <c r="O43" s="142">
        <v>25.6</v>
      </c>
      <c r="P43" s="145">
        <v>5800</v>
      </c>
      <c r="Q43" s="142">
        <v>43.1</v>
      </c>
      <c r="R43" s="145">
        <v>7900</v>
      </c>
      <c r="S43" s="142">
        <v>38.4</v>
      </c>
      <c r="T43" s="145">
        <v>7600</v>
      </c>
      <c r="U43" s="142">
        <v>36.1</v>
      </c>
      <c r="V43" s="142"/>
    </row>
    <row r="44" spans="1:29" s="150" customFormat="1" ht="36" customHeight="1">
      <c r="A44" s="245" t="s">
        <v>24</v>
      </c>
      <c r="B44" s="151">
        <v>300</v>
      </c>
      <c r="C44" s="153">
        <v>16.399999999999999</v>
      </c>
      <c r="D44" s="151" t="s">
        <v>148</v>
      </c>
      <c r="E44" s="153">
        <v>3</v>
      </c>
      <c r="F44" s="151">
        <v>1500</v>
      </c>
      <c r="G44" s="153">
        <v>26.6</v>
      </c>
      <c r="H44" s="151">
        <v>1200</v>
      </c>
      <c r="I44" s="153">
        <v>12.4</v>
      </c>
      <c r="J44" s="151">
        <v>2300</v>
      </c>
      <c r="K44" s="153">
        <v>26.7</v>
      </c>
      <c r="L44" s="151">
        <v>1800</v>
      </c>
      <c r="M44" s="153">
        <v>22</v>
      </c>
      <c r="N44" s="151">
        <v>2300</v>
      </c>
      <c r="O44" s="153">
        <v>28.7</v>
      </c>
      <c r="P44" s="151">
        <v>1700</v>
      </c>
      <c r="Q44" s="153">
        <v>12.9</v>
      </c>
      <c r="R44" s="151">
        <v>3800</v>
      </c>
      <c r="S44" s="153">
        <v>18.399999999999999</v>
      </c>
      <c r="T44" s="151">
        <v>3400</v>
      </c>
      <c r="U44" s="153">
        <v>16.100000000000001</v>
      </c>
      <c r="V44" s="153"/>
    </row>
    <row r="45" spans="1:29" s="150" customFormat="1" ht="36" customHeight="1">
      <c r="A45" s="245" t="s">
        <v>26</v>
      </c>
      <c r="B45" s="151" t="s">
        <v>148</v>
      </c>
      <c r="C45" s="153">
        <v>1.8</v>
      </c>
      <c r="D45" s="151">
        <v>100</v>
      </c>
      <c r="E45" s="153">
        <v>4.8</v>
      </c>
      <c r="F45" s="151">
        <v>200</v>
      </c>
      <c r="G45" s="153">
        <v>2.8</v>
      </c>
      <c r="H45" s="151">
        <v>200</v>
      </c>
      <c r="I45" s="153">
        <v>1.7</v>
      </c>
      <c r="J45" s="151">
        <v>300</v>
      </c>
      <c r="K45" s="153">
        <v>3.7</v>
      </c>
      <c r="L45" s="151">
        <v>300</v>
      </c>
      <c r="M45" s="153">
        <v>3.1</v>
      </c>
      <c r="N45" s="151">
        <v>400</v>
      </c>
      <c r="O45" s="153">
        <v>5.3</v>
      </c>
      <c r="P45" s="151">
        <v>600</v>
      </c>
      <c r="Q45" s="153">
        <v>4.8</v>
      </c>
      <c r="R45" s="151">
        <v>1400</v>
      </c>
      <c r="S45" s="153">
        <v>6.9</v>
      </c>
      <c r="T45" s="151">
        <v>700</v>
      </c>
      <c r="U45" s="153">
        <v>3.2</v>
      </c>
      <c r="V45" s="153"/>
    </row>
    <row r="46" spans="1:29" s="150" customFormat="1" ht="36" customHeight="1">
      <c r="A46" s="25" t="s">
        <v>25</v>
      </c>
      <c r="B46" s="151">
        <v>100</v>
      </c>
      <c r="C46" s="153">
        <v>5</v>
      </c>
      <c r="D46" s="151">
        <v>100</v>
      </c>
      <c r="E46" s="153">
        <v>8.1999999999999993</v>
      </c>
      <c r="F46" s="151">
        <v>400</v>
      </c>
      <c r="G46" s="153">
        <v>7.6</v>
      </c>
      <c r="H46" s="151">
        <v>1300</v>
      </c>
      <c r="I46" s="153">
        <v>13.1</v>
      </c>
      <c r="J46" s="151">
        <v>1000</v>
      </c>
      <c r="K46" s="153">
        <v>11.8</v>
      </c>
      <c r="L46" s="151">
        <v>500</v>
      </c>
      <c r="M46" s="153">
        <v>6.2</v>
      </c>
      <c r="N46" s="151">
        <v>500</v>
      </c>
      <c r="O46" s="153">
        <v>6.7</v>
      </c>
      <c r="P46" s="151">
        <v>500</v>
      </c>
      <c r="Q46" s="153">
        <v>3.5</v>
      </c>
      <c r="R46" s="151">
        <v>700</v>
      </c>
      <c r="S46" s="153">
        <v>3.3</v>
      </c>
      <c r="T46" s="151">
        <v>800</v>
      </c>
      <c r="U46" s="153">
        <v>3.9</v>
      </c>
      <c r="V46" s="153"/>
      <c r="W46" s="139"/>
      <c r="X46" s="139"/>
      <c r="Y46" s="139"/>
      <c r="Z46" s="139"/>
      <c r="AA46" s="139"/>
      <c r="AB46" s="139"/>
      <c r="AC46" s="139"/>
    </row>
    <row r="47" spans="1:29" s="150" customFormat="1" ht="36" customHeight="1">
      <c r="A47" s="245" t="s">
        <v>28</v>
      </c>
      <c r="B47" s="151" t="s">
        <v>148</v>
      </c>
      <c r="C47" s="153" t="s">
        <v>148</v>
      </c>
      <c r="D47" s="151">
        <v>100</v>
      </c>
      <c r="E47" s="153">
        <v>4.5</v>
      </c>
      <c r="F47" s="151">
        <v>500</v>
      </c>
      <c r="G47" s="153">
        <v>8.5</v>
      </c>
      <c r="H47" s="151">
        <v>600</v>
      </c>
      <c r="I47" s="153">
        <v>6.1</v>
      </c>
      <c r="J47" s="151">
        <v>400</v>
      </c>
      <c r="K47" s="153">
        <v>5.0999999999999996</v>
      </c>
      <c r="L47" s="151">
        <v>400</v>
      </c>
      <c r="M47" s="153">
        <v>4.5</v>
      </c>
      <c r="N47" s="151">
        <v>800</v>
      </c>
      <c r="O47" s="153">
        <v>10.3</v>
      </c>
      <c r="P47" s="151">
        <v>700</v>
      </c>
      <c r="Q47" s="153">
        <v>5.4</v>
      </c>
      <c r="R47" s="151">
        <v>800</v>
      </c>
      <c r="S47" s="153">
        <v>3.9</v>
      </c>
      <c r="T47" s="151">
        <v>2300</v>
      </c>
      <c r="U47" s="153">
        <v>10.9</v>
      </c>
      <c r="V47" s="153"/>
    </row>
    <row r="48" spans="1:29" s="150" customFormat="1" ht="36" customHeight="1">
      <c r="A48" s="25" t="s">
        <v>27</v>
      </c>
      <c r="B48" s="151">
        <v>300</v>
      </c>
      <c r="C48" s="153">
        <v>17.7</v>
      </c>
      <c r="D48" s="151">
        <v>200</v>
      </c>
      <c r="E48" s="153">
        <v>13.5</v>
      </c>
      <c r="F48" s="151">
        <v>600</v>
      </c>
      <c r="G48" s="153">
        <v>9.8000000000000007</v>
      </c>
      <c r="H48" s="151">
        <v>700</v>
      </c>
      <c r="I48" s="153">
        <v>7.4</v>
      </c>
      <c r="J48" s="151">
        <v>700</v>
      </c>
      <c r="K48" s="153">
        <v>7.9</v>
      </c>
      <c r="L48" s="151">
        <v>300</v>
      </c>
      <c r="M48" s="153">
        <v>3.4</v>
      </c>
      <c r="N48" s="151">
        <v>300</v>
      </c>
      <c r="O48" s="153">
        <v>3.9</v>
      </c>
      <c r="P48" s="151">
        <v>600</v>
      </c>
      <c r="Q48" s="153">
        <v>4.7</v>
      </c>
      <c r="R48" s="151">
        <v>900</v>
      </c>
      <c r="S48" s="153">
        <v>4.3</v>
      </c>
      <c r="T48" s="151">
        <v>800</v>
      </c>
      <c r="U48" s="153">
        <v>3.8</v>
      </c>
      <c r="V48" s="153"/>
    </row>
    <row r="49" spans="1:22" s="150" customFormat="1" ht="36" customHeight="1">
      <c r="A49" s="25" t="s">
        <v>29</v>
      </c>
      <c r="B49" s="151">
        <v>200</v>
      </c>
      <c r="C49" s="153">
        <v>11.7</v>
      </c>
      <c r="D49" s="151">
        <v>100</v>
      </c>
      <c r="E49" s="153">
        <v>4.5</v>
      </c>
      <c r="F49" s="151">
        <v>300</v>
      </c>
      <c r="G49" s="153">
        <v>4.9000000000000004</v>
      </c>
      <c r="H49" s="151">
        <v>200</v>
      </c>
      <c r="I49" s="153">
        <v>2.4</v>
      </c>
      <c r="J49" s="151">
        <v>400</v>
      </c>
      <c r="K49" s="153">
        <v>4.0999999999999996</v>
      </c>
      <c r="L49" s="151">
        <v>400</v>
      </c>
      <c r="M49" s="153">
        <v>4.7</v>
      </c>
      <c r="N49" s="151">
        <v>300</v>
      </c>
      <c r="O49" s="153">
        <v>3.4</v>
      </c>
      <c r="P49" s="151">
        <v>500</v>
      </c>
      <c r="Q49" s="153">
        <v>3.7</v>
      </c>
      <c r="R49" s="151">
        <v>600</v>
      </c>
      <c r="S49" s="153">
        <v>3.1</v>
      </c>
      <c r="T49" s="151">
        <v>600</v>
      </c>
      <c r="U49" s="153">
        <v>2.9</v>
      </c>
      <c r="V49" s="153"/>
    </row>
    <row r="50" spans="1:22" s="150" customFormat="1" ht="36" customHeight="1">
      <c r="A50" s="26" t="s">
        <v>447</v>
      </c>
      <c r="B50" s="151" t="s">
        <v>15</v>
      </c>
      <c r="C50" s="153" t="s">
        <v>15</v>
      </c>
      <c r="D50" s="151" t="s">
        <v>15</v>
      </c>
      <c r="E50" s="153" t="s">
        <v>15</v>
      </c>
      <c r="F50" s="151" t="s">
        <v>15</v>
      </c>
      <c r="G50" s="153" t="s">
        <v>15</v>
      </c>
      <c r="H50" s="151" t="s">
        <v>15</v>
      </c>
      <c r="I50" s="153" t="s">
        <v>15</v>
      </c>
      <c r="J50" s="151">
        <v>500</v>
      </c>
      <c r="K50" s="153">
        <v>6.3</v>
      </c>
      <c r="L50" s="151">
        <v>1300</v>
      </c>
      <c r="M50" s="153">
        <v>16.5</v>
      </c>
      <c r="N50" s="151">
        <v>1300</v>
      </c>
      <c r="O50" s="153">
        <v>16</v>
      </c>
      <c r="P50" s="151">
        <v>2900</v>
      </c>
      <c r="Q50" s="153">
        <v>21.8</v>
      </c>
      <c r="R50" s="151">
        <v>4100</v>
      </c>
      <c r="S50" s="153">
        <v>19.8</v>
      </c>
      <c r="T50" s="151">
        <v>4400</v>
      </c>
      <c r="U50" s="153">
        <v>20.8</v>
      </c>
      <c r="V50" s="153"/>
    </row>
    <row r="51" spans="1:22" s="150" customFormat="1" ht="36" customHeight="1">
      <c r="A51" s="26" t="s">
        <v>30</v>
      </c>
      <c r="B51" s="151" t="s">
        <v>148</v>
      </c>
      <c r="C51" s="153">
        <v>0.2</v>
      </c>
      <c r="D51" s="151" t="s">
        <v>148</v>
      </c>
      <c r="E51" s="153">
        <v>0.1</v>
      </c>
      <c r="F51" s="151" t="s">
        <v>148</v>
      </c>
      <c r="G51" s="153">
        <v>0.3</v>
      </c>
      <c r="H51" s="151" t="s">
        <v>148</v>
      </c>
      <c r="I51" s="153" t="s">
        <v>148</v>
      </c>
      <c r="J51" s="151">
        <v>100</v>
      </c>
      <c r="K51" s="153">
        <v>1.1000000000000001</v>
      </c>
      <c r="L51" s="151" t="s">
        <v>148</v>
      </c>
      <c r="M51" s="153" t="s">
        <v>148</v>
      </c>
      <c r="N51" s="151" t="s">
        <v>148</v>
      </c>
      <c r="O51" s="153" t="s">
        <v>148</v>
      </c>
      <c r="P51" s="151" t="s">
        <v>148</v>
      </c>
      <c r="Q51" s="153" t="s">
        <v>148</v>
      </c>
      <c r="R51" s="151">
        <v>400</v>
      </c>
      <c r="S51" s="153">
        <v>1.8</v>
      </c>
      <c r="T51" s="151">
        <v>500</v>
      </c>
      <c r="U51" s="153">
        <v>2.5</v>
      </c>
      <c r="V51" s="153"/>
    </row>
    <row r="52" spans="1:22" s="150" customFormat="1" ht="36" customHeight="1">
      <c r="A52" s="191" t="s">
        <v>31</v>
      </c>
      <c r="B52" s="155">
        <v>1900</v>
      </c>
      <c r="C52" s="156">
        <v>100</v>
      </c>
      <c r="D52" s="155">
        <v>1200</v>
      </c>
      <c r="E52" s="156">
        <v>100</v>
      </c>
      <c r="F52" s="155">
        <v>5800</v>
      </c>
      <c r="G52" s="156">
        <v>100</v>
      </c>
      <c r="H52" s="155">
        <v>9800</v>
      </c>
      <c r="I52" s="156">
        <v>100</v>
      </c>
      <c r="J52" s="155">
        <v>8600</v>
      </c>
      <c r="K52" s="156">
        <v>100</v>
      </c>
      <c r="L52" s="155">
        <v>8000</v>
      </c>
      <c r="M52" s="156">
        <v>100</v>
      </c>
      <c r="N52" s="155">
        <v>8100</v>
      </c>
      <c r="O52" s="156">
        <v>100</v>
      </c>
      <c r="P52" s="155">
        <v>13400</v>
      </c>
      <c r="Q52" s="156">
        <v>100</v>
      </c>
      <c r="R52" s="155">
        <v>20600</v>
      </c>
      <c r="S52" s="156">
        <v>100</v>
      </c>
      <c r="T52" s="155">
        <v>21000</v>
      </c>
      <c r="U52" s="156">
        <v>100</v>
      </c>
      <c r="V52" s="156"/>
    </row>
    <row r="53" spans="1:22" s="139" customFormat="1" ht="32.25">
      <c r="A53" s="27" t="s">
        <v>323</v>
      </c>
      <c r="B53" s="164"/>
      <c r="C53" s="142"/>
      <c r="D53" s="164"/>
      <c r="E53" s="142"/>
      <c r="F53" s="164"/>
      <c r="G53" s="142"/>
      <c r="H53" s="164"/>
      <c r="I53" s="142"/>
      <c r="J53" s="164"/>
      <c r="K53" s="142"/>
      <c r="L53" s="164"/>
      <c r="M53" s="142"/>
      <c r="N53" s="164"/>
      <c r="O53" s="142"/>
      <c r="P53" s="164"/>
      <c r="Q53" s="142"/>
      <c r="R53" s="164"/>
      <c r="S53" s="142"/>
      <c r="T53" s="164"/>
      <c r="U53" s="142"/>
      <c r="V53" s="142"/>
    </row>
    <row r="54" spans="1:22" s="139" customFormat="1" ht="36" customHeight="1">
      <c r="A54" s="169" t="s">
        <v>110</v>
      </c>
      <c r="B54" s="145">
        <v>7900</v>
      </c>
      <c r="C54" s="142">
        <v>55.9</v>
      </c>
      <c r="D54" s="145">
        <v>8100</v>
      </c>
      <c r="E54" s="142">
        <v>45.8</v>
      </c>
      <c r="F54" s="145">
        <v>17500</v>
      </c>
      <c r="G54" s="142">
        <v>44.6</v>
      </c>
      <c r="H54" s="145">
        <v>30200</v>
      </c>
      <c r="I54" s="142">
        <v>46.4</v>
      </c>
      <c r="J54" s="145">
        <v>32800</v>
      </c>
      <c r="K54" s="142">
        <v>42.7</v>
      </c>
      <c r="L54" s="145">
        <v>40500</v>
      </c>
      <c r="M54" s="142">
        <v>42.9</v>
      </c>
      <c r="N54" s="145">
        <v>60000</v>
      </c>
      <c r="O54" s="142">
        <v>43.9</v>
      </c>
      <c r="P54" s="145">
        <v>83000</v>
      </c>
      <c r="Q54" s="142">
        <v>42.4</v>
      </c>
      <c r="R54" s="145">
        <v>83000</v>
      </c>
      <c r="S54" s="142">
        <v>42.3</v>
      </c>
      <c r="T54" s="145">
        <v>89500</v>
      </c>
      <c r="U54" s="142">
        <v>41.3</v>
      </c>
      <c r="V54" s="142"/>
    </row>
    <row r="55" spans="1:22" s="150" customFormat="1" ht="36" customHeight="1">
      <c r="A55" s="245" t="s">
        <v>24</v>
      </c>
      <c r="B55" s="151">
        <v>800</v>
      </c>
      <c r="C55" s="153">
        <v>5.8</v>
      </c>
      <c r="D55" s="151">
        <v>1100</v>
      </c>
      <c r="E55" s="153">
        <v>6.3</v>
      </c>
      <c r="F55" s="151">
        <v>5500</v>
      </c>
      <c r="G55" s="153">
        <v>14.1</v>
      </c>
      <c r="H55" s="151">
        <v>10900</v>
      </c>
      <c r="I55" s="153">
        <v>16.8</v>
      </c>
      <c r="J55" s="151">
        <v>13500</v>
      </c>
      <c r="K55" s="153">
        <v>17.600000000000001</v>
      </c>
      <c r="L55" s="151">
        <v>18800</v>
      </c>
      <c r="M55" s="153">
        <v>19.899999999999999</v>
      </c>
      <c r="N55" s="151">
        <v>27000</v>
      </c>
      <c r="O55" s="153">
        <v>19.8</v>
      </c>
      <c r="P55" s="151">
        <v>30600</v>
      </c>
      <c r="Q55" s="153">
        <v>15.6</v>
      </c>
      <c r="R55" s="151">
        <v>33900</v>
      </c>
      <c r="S55" s="153">
        <v>17.3</v>
      </c>
      <c r="T55" s="151">
        <v>37700</v>
      </c>
      <c r="U55" s="153">
        <v>17.399999999999999</v>
      </c>
      <c r="V55" s="153"/>
    </row>
    <row r="56" spans="1:22" s="150" customFormat="1" ht="36" customHeight="1">
      <c r="A56" s="245" t="s">
        <v>26</v>
      </c>
      <c r="B56" s="151">
        <v>1100</v>
      </c>
      <c r="C56" s="153">
        <v>7.8</v>
      </c>
      <c r="D56" s="151">
        <v>1200</v>
      </c>
      <c r="E56" s="153">
        <v>6.9</v>
      </c>
      <c r="F56" s="151">
        <v>2200</v>
      </c>
      <c r="G56" s="153">
        <v>5.7</v>
      </c>
      <c r="H56" s="151">
        <v>4600</v>
      </c>
      <c r="I56" s="153">
        <v>7.1</v>
      </c>
      <c r="J56" s="151">
        <v>6100</v>
      </c>
      <c r="K56" s="153">
        <v>7.9</v>
      </c>
      <c r="L56" s="151">
        <v>6500</v>
      </c>
      <c r="M56" s="153">
        <v>6.9</v>
      </c>
      <c r="N56" s="151">
        <v>11100</v>
      </c>
      <c r="O56" s="153">
        <v>8.1</v>
      </c>
      <c r="P56" s="151">
        <v>11100</v>
      </c>
      <c r="Q56" s="153">
        <v>5.7</v>
      </c>
      <c r="R56" s="151">
        <v>11800</v>
      </c>
      <c r="S56" s="153">
        <v>6</v>
      </c>
      <c r="T56" s="151">
        <v>13500</v>
      </c>
      <c r="U56" s="153">
        <v>6.2</v>
      </c>
      <c r="V56" s="153"/>
    </row>
    <row r="57" spans="1:22" s="139" customFormat="1" ht="36" customHeight="1">
      <c r="A57" s="25" t="s">
        <v>25</v>
      </c>
      <c r="B57" s="145">
        <v>300</v>
      </c>
      <c r="C57" s="142">
        <v>2.1</v>
      </c>
      <c r="D57" s="145">
        <v>600</v>
      </c>
      <c r="E57" s="142">
        <v>3.2</v>
      </c>
      <c r="F57" s="145">
        <v>2000</v>
      </c>
      <c r="G57" s="142">
        <v>5.2</v>
      </c>
      <c r="H57" s="145">
        <v>6000</v>
      </c>
      <c r="I57" s="142">
        <v>9.1999999999999993</v>
      </c>
      <c r="J57" s="145">
        <v>7900</v>
      </c>
      <c r="K57" s="142">
        <v>10.3</v>
      </c>
      <c r="L57" s="145">
        <v>4500</v>
      </c>
      <c r="M57" s="142">
        <v>4.8</v>
      </c>
      <c r="N57" s="145">
        <v>5600</v>
      </c>
      <c r="O57" s="142">
        <v>4.0999999999999996</v>
      </c>
      <c r="P57" s="145">
        <v>5700</v>
      </c>
      <c r="Q57" s="142">
        <v>2.9</v>
      </c>
      <c r="R57" s="145">
        <v>4300</v>
      </c>
      <c r="S57" s="142">
        <v>2.2000000000000002</v>
      </c>
      <c r="T57" s="145">
        <v>11400</v>
      </c>
      <c r="U57" s="142">
        <v>5.3</v>
      </c>
      <c r="V57" s="142"/>
    </row>
    <row r="58" spans="1:22" s="150" customFormat="1" ht="36" customHeight="1">
      <c r="A58" s="245" t="s">
        <v>28</v>
      </c>
      <c r="B58" s="151" t="s">
        <v>148</v>
      </c>
      <c r="C58" s="153">
        <v>0.2</v>
      </c>
      <c r="D58" s="151">
        <v>800</v>
      </c>
      <c r="E58" s="153">
        <v>4.7</v>
      </c>
      <c r="F58" s="151">
        <v>1600</v>
      </c>
      <c r="G58" s="153">
        <v>4.0999999999999996</v>
      </c>
      <c r="H58" s="151">
        <v>2700</v>
      </c>
      <c r="I58" s="153">
        <v>4.2</v>
      </c>
      <c r="J58" s="151">
        <v>1500</v>
      </c>
      <c r="K58" s="153">
        <v>2</v>
      </c>
      <c r="L58" s="151">
        <v>5900</v>
      </c>
      <c r="M58" s="153">
        <v>6.2</v>
      </c>
      <c r="N58" s="151">
        <v>7200</v>
      </c>
      <c r="O58" s="153">
        <v>5.3</v>
      </c>
      <c r="P58" s="151">
        <v>10800</v>
      </c>
      <c r="Q58" s="153">
        <v>5.5</v>
      </c>
      <c r="R58" s="151">
        <v>7600</v>
      </c>
      <c r="S58" s="153">
        <v>3.9</v>
      </c>
      <c r="T58" s="151">
        <v>10800</v>
      </c>
      <c r="U58" s="153">
        <v>5</v>
      </c>
      <c r="V58" s="153"/>
    </row>
    <row r="59" spans="1:22" s="139" customFormat="1" ht="36" customHeight="1">
      <c r="A59" s="25" t="s">
        <v>27</v>
      </c>
      <c r="B59" s="145">
        <v>2800</v>
      </c>
      <c r="C59" s="142">
        <v>20</v>
      </c>
      <c r="D59" s="145">
        <v>4200</v>
      </c>
      <c r="E59" s="142">
        <v>23.6</v>
      </c>
      <c r="F59" s="145">
        <v>8000</v>
      </c>
      <c r="G59" s="142">
        <v>20.399999999999999</v>
      </c>
      <c r="H59" s="145">
        <v>8000</v>
      </c>
      <c r="I59" s="142">
        <v>12.3</v>
      </c>
      <c r="J59" s="145">
        <v>7300</v>
      </c>
      <c r="K59" s="142">
        <v>9.6</v>
      </c>
      <c r="L59" s="145">
        <v>4100</v>
      </c>
      <c r="M59" s="142">
        <v>4.4000000000000004</v>
      </c>
      <c r="N59" s="145">
        <v>6300</v>
      </c>
      <c r="O59" s="142">
        <v>4.5999999999999996</v>
      </c>
      <c r="P59" s="145">
        <v>8400</v>
      </c>
      <c r="Q59" s="142">
        <v>4.3</v>
      </c>
      <c r="R59" s="145">
        <v>7600</v>
      </c>
      <c r="S59" s="142">
        <v>3.9</v>
      </c>
      <c r="T59" s="145">
        <v>10300</v>
      </c>
      <c r="U59" s="142">
        <v>4.7</v>
      </c>
      <c r="V59" s="142"/>
    </row>
    <row r="60" spans="1:22" s="139" customFormat="1" ht="36" customHeight="1">
      <c r="A60" s="25" t="s">
        <v>29</v>
      </c>
      <c r="B60" s="145">
        <v>1200</v>
      </c>
      <c r="C60" s="142">
        <v>8.3000000000000007</v>
      </c>
      <c r="D60" s="145">
        <v>1600</v>
      </c>
      <c r="E60" s="142">
        <v>9.1999999999999993</v>
      </c>
      <c r="F60" s="145">
        <v>2300</v>
      </c>
      <c r="G60" s="142">
        <v>5.8</v>
      </c>
      <c r="H60" s="145">
        <v>2700</v>
      </c>
      <c r="I60" s="142">
        <v>4.2</v>
      </c>
      <c r="J60" s="145">
        <v>3200</v>
      </c>
      <c r="K60" s="142">
        <v>4.0999999999999996</v>
      </c>
      <c r="L60" s="145">
        <v>3200</v>
      </c>
      <c r="M60" s="142">
        <v>3.4</v>
      </c>
      <c r="N60" s="145">
        <v>4200</v>
      </c>
      <c r="O60" s="142">
        <v>3.1</v>
      </c>
      <c r="P60" s="145">
        <v>5700</v>
      </c>
      <c r="Q60" s="142">
        <v>2.9</v>
      </c>
      <c r="R60" s="145">
        <v>5000</v>
      </c>
      <c r="S60" s="142">
        <v>2.5</v>
      </c>
      <c r="T60" s="145">
        <v>5000</v>
      </c>
      <c r="U60" s="142">
        <v>2.2999999999999998</v>
      </c>
      <c r="V60" s="142"/>
    </row>
    <row r="61" spans="1:22" s="150" customFormat="1" ht="36" customHeight="1">
      <c r="A61" s="26" t="s">
        <v>446</v>
      </c>
      <c r="B61" s="151" t="s">
        <v>15</v>
      </c>
      <c r="C61" s="153" t="s">
        <v>15</v>
      </c>
      <c r="D61" s="151" t="s">
        <v>15</v>
      </c>
      <c r="E61" s="153" t="s">
        <v>15</v>
      </c>
      <c r="F61" s="151" t="s">
        <v>15</v>
      </c>
      <c r="G61" s="153" t="s">
        <v>15</v>
      </c>
      <c r="H61" s="151" t="s">
        <v>15</v>
      </c>
      <c r="I61" s="153" t="s">
        <v>15</v>
      </c>
      <c r="J61" s="151">
        <v>4400</v>
      </c>
      <c r="K61" s="153">
        <v>5.7</v>
      </c>
      <c r="L61" s="151">
        <v>10800</v>
      </c>
      <c r="M61" s="153">
        <v>11.4</v>
      </c>
      <c r="N61" s="151">
        <v>14800</v>
      </c>
      <c r="O61" s="153">
        <v>10.8</v>
      </c>
      <c r="P61" s="151">
        <v>40200</v>
      </c>
      <c r="Q61" s="153">
        <v>20.5</v>
      </c>
      <c r="R61" s="151">
        <v>42600</v>
      </c>
      <c r="S61" s="153">
        <v>21.7</v>
      </c>
      <c r="T61" s="151">
        <v>37000</v>
      </c>
      <c r="U61" s="153">
        <v>17.100000000000001</v>
      </c>
      <c r="V61" s="153"/>
    </row>
    <row r="62" spans="1:22" s="139" customFormat="1" ht="36" customHeight="1">
      <c r="A62" s="26" t="s">
        <v>30</v>
      </c>
      <c r="B62" s="151" t="s">
        <v>148</v>
      </c>
      <c r="C62" s="153">
        <v>0.1</v>
      </c>
      <c r="D62" s="151" t="s">
        <v>148</v>
      </c>
      <c r="E62" s="153">
        <v>0.3</v>
      </c>
      <c r="F62" s="151" t="s">
        <v>148</v>
      </c>
      <c r="G62" s="153" t="s">
        <v>148</v>
      </c>
      <c r="H62" s="151" t="s">
        <v>148</v>
      </c>
      <c r="I62" s="153" t="s">
        <v>148</v>
      </c>
      <c r="J62" s="151">
        <v>100</v>
      </c>
      <c r="K62" s="153">
        <v>0.2</v>
      </c>
      <c r="L62" s="151" t="s">
        <v>148</v>
      </c>
      <c r="M62" s="153" t="s">
        <v>148</v>
      </c>
      <c r="N62" s="151">
        <v>300</v>
      </c>
      <c r="O62" s="153">
        <v>0.3</v>
      </c>
      <c r="P62" s="151">
        <v>300</v>
      </c>
      <c r="Q62" s="153">
        <v>0.2</v>
      </c>
      <c r="R62" s="151">
        <v>400</v>
      </c>
      <c r="S62" s="153">
        <v>0.2</v>
      </c>
      <c r="T62" s="151">
        <v>1400</v>
      </c>
      <c r="U62" s="153">
        <v>0.7</v>
      </c>
      <c r="V62" s="142"/>
    </row>
    <row r="63" spans="1:22" s="150" customFormat="1" ht="36" customHeight="1" thickBot="1">
      <c r="A63" s="191" t="s">
        <v>20</v>
      </c>
      <c r="B63" s="155">
        <v>14100</v>
      </c>
      <c r="C63" s="156">
        <v>100</v>
      </c>
      <c r="D63" s="155">
        <v>17600</v>
      </c>
      <c r="E63" s="156">
        <v>100</v>
      </c>
      <c r="F63" s="155">
        <v>39200</v>
      </c>
      <c r="G63" s="156">
        <v>100</v>
      </c>
      <c r="H63" s="155">
        <v>65200</v>
      </c>
      <c r="I63" s="156">
        <v>100</v>
      </c>
      <c r="J63" s="155">
        <v>76800</v>
      </c>
      <c r="K63" s="156">
        <v>100</v>
      </c>
      <c r="L63" s="155">
        <v>94400</v>
      </c>
      <c r="M63" s="156">
        <v>100</v>
      </c>
      <c r="N63" s="155">
        <v>136600</v>
      </c>
      <c r="O63" s="156">
        <v>100</v>
      </c>
      <c r="P63" s="155">
        <v>195800</v>
      </c>
      <c r="Q63" s="156">
        <v>100</v>
      </c>
      <c r="R63" s="155">
        <v>196200</v>
      </c>
      <c r="S63" s="156">
        <v>100</v>
      </c>
      <c r="T63" s="155">
        <v>216600</v>
      </c>
      <c r="U63" s="156">
        <v>100</v>
      </c>
      <c r="V63" s="156"/>
    </row>
    <row r="64" spans="1:22" s="139" customFormat="1" ht="16.5" thickTop="1">
      <c r="A64" s="192"/>
      <c r="B64" s="193"/>
      <c r="C64" s="194"/>
      <c r="D64" s="193"/>
      <c r="E64" s="194"/>
      <c r="F64" s="193"/>
      <c r="G64" s="194"/>
      <c r="H64" s="193"/>
      <c r="I64" s="194"/>
      <c r="J64" s="193"/>
      <c r="K64" s="194"/>
      <c r="L64" s="193"/>
      <c r="M64" s="194"/>
      <c r="N64" s="193"/>
      <c r="O64" s="194"/>
      <c r="P64" s="193"/>
      <c r="Q64" s="194"/>
      <c r="R64" s="193"/>
      <c r="S64" s="194"/>
      <c r="T64" s="193"/>
      <c r="U64" s="194"/>
      <c r="V64" s="157"/>
    </row>
    <row r="65" spans="1:25" s="15" customFormat="1" ht="18" customHeight="1">
      <c r="A65" s="508" t="s">
        <v>255</v>
      </c>
      <c r="B65" s="508"/>
      <c r="C65" s="508"/>
      <c r="D65" s="508"/>
      <c r="E65" s="508"/>
      <c r="F65" s="508"/>
      <c r="G65" s="508"/>
      <c r="H65" s="508"/>
      <c r="I65" s="508"/>
      <c r="J65" s="508"/>
      <c r="K65" s="508"/>
      <c r="L65" s="508"/>
      <c r="M65" s="508"/>
    </row>
    <row r="66" spans="1:25" s="11" customFormat="1" ht="18" customHeight="1">
      <c r="A66" s="509" t="s">
        <v>318</v>
      </c>
      <c r="B66" s="509"/>
      <c r="C66" s="509"/>
      <c r="D66" s="509"/>
      <c r="E66" s="509"/>
      <c r="F66" s="509"/>
      <c r="G66" s="509"/>
      <c r="H66" s="509"/>
      <c r="I66" s="509"/>
      <c r="J66" s="509"/>
      <c r="K66" s="509"/>
      <c r="L66" s="509"/>
      <c r="M66" s="509"/>
      <c r="N66" s="16"/>
      <c r="O66" s="16"/>
      <c r="P66" s="16"/>
      <c r="Q66" s="16"/>
      <c r="R66" s="16"/>
      <c r="S66" s="16"/>
      <c r="T66" s="16"/>
      <c r="U66" s="16"/>
      <c r="V66" s="16"/>
      <c r="W66" s="16"/>
      <c r="X66" s="16"/>
      <c r="Y66" s="16"/>
    </row>
    <row r="67" spans="1:25" ht="18" customHeight="1">
      <c r="F67" s="19"/>
      <c r="G67" s="19"/>
      <c r="H67" s="19"/>
      <c r="I67" s="19"/>
      <c r="J67" s="19"/>
      <c r="K67" s="19"/>
      <c r="L67" s="19"/>
      <c r="M67" s="19"/>
      <c r="N67" s="19"/>
      <c r="O67" s="19"/>
      <c r="P67" s="19"/>
      <c r="Q67" s="19"/>
      <c r="R67" s="19"/>
      <c r="S67" s="19"/>
      <c r="T67" s="19"/>
      <c r="U67" s="19"/>
    </row>
    <row r="68" spans="1:25" ht="18" customHeight="1">
      <c r="F68" s="19"/>
      <c r="G68" s="19"/>
      <c r="H68" s="19"/>
      <c r="I68" s="19"/>
      <c r="J68" s="19"/>
      <c r="K68" s="19"/>
      <c r="L68" s="19"/>
      <c r="M68" s="19"/>
      <c r="N68" s="19"/>
      <c r="O68" s="19"/>
      <c r="P68" s="19"/>
      <c r="Q68" s="19"/>
      <c r="R68" s="19"/>
      <c r="S68" s="19"/>
      <c r="T68" s="19"/>
      <c r="U68" s="19"/>
    </row>
    <row r="69" spans="1:25" ht="18" customHeight="1">
      <c r="F69" s="19"/>
      <c r="G69" s="19"/>
      <c r="H69" s="19"/>
      <c r="I69" s="19"/>
      <c r="J69" s="19"/>
      <c r="K69" s="19"/>
      <c r="L69" s="19"/>
      <c r="M69" s="19"/>
      <c r="N69" s="19"/>
      <c r="O69" s="19"/>
      <c r="P69" s="19"/>
      <c r="Q69" s="19"/>
      <c r="R69" s="19"/>
      <c r="S69" s="19"/>
      <c r="T69" s="19"/>
      <c r="U69" s="19"/>
    </row>
    <row r="70" spans="1:25" ht="18" customHeight="1">
      <c r="F70" s="19"/>
      <c r="G70" s="19"/>
      <c r="H70" s="19"/>
      <c r="I70" s="19"/>
      <c r="J70" s="19"/>
      <c r="K70" s="19"/>
      <c r="L70" s="19"/>
      <c r="M70" s="19"/>
      <c r="N70" s="19"/>
    </row>
    <row r="71" spans="1:25" ht="18" customHeight="1">
      <c r="F71" s="19"/>
      <c r="G71" s="19"/>
      <c r="H71" s="19"/>
      <c r="I71" s="19"/>
      <c r="J71" s="19"/>
      <c r="K71" s="19"/>
      <c r="L71" s="19"/>
      <c r="M71" s="19"/>
      <c r="N71" s="19"/>
      <c r="W71" s="6"/>
    </row>
    <row r="72" spans="1:25" ht="18" customHeight="1">
      <c r="F72" s="19"/>
      <c r="G72" s="19"/>
      <c r="H72" s="19"/>
      <c r="I72" s="19"/>
      <c r="J72" s="19"/>
      <c r="K72" s="19"/>
      <c r="L72" s="19"/>
      <c r="M72" s="19"/>
      <c r="N72" s="19"/>
      <c r="W72" s="6"/>
    </row>
    <row r="73" spans="1:25" ht="18" customHeight="1">
      <c r="F73" s="19"/>
      <c r="G73" s="19"/>
      <c r="H73" s="19"/>
      <c r="I73" s="19"/>
      <c r="J73" s="19"/>
      <c r="K73" s="19"/>
      <c r="L73" s="19"/>
      <c r="M73" s="19"/>
      <c r="N73" s="19"/>
      <c r="W73" s="6"/>
    </row>
    <row r="74" spans="1:25" ht="18" customHeight="1">
      <c r="F74" s="19"/>
      <c r="G74" s="19"/>
      <c r="H74" s="19"/>
      <c r="I74" s="19"/>
      <c r="J74" s="19"/>
      <c r="K74" s="19"/>
      <c r="L74" s="19"/>
      <c r="M74" s="19"/>
      <c r="N74" s="19"/>
      <c r="W74" s="6"/>
    </row>
    <row r="75" spans="1:25" ht="18" customHeight="1">
      <c r="F75" s="19"/>
      <c r="G75" s="19"/>
      <c r="H75" s="19"/>
      <c r="I75" s="19"/>
      <c r="J75" s="19"/>
      <c r="K75" s="19"/>
      <c r="L75" s="19"/>
      <c r="M75" s="19"/>
      <c r="N75" s="19"/>
      <c r="W75" s="6"/>
    </row>
    <row r="76" spans="1:25" ht="18" customHeight="1">
      <c r="F76" s="19"/>
      <c r="G76" s="19"/>
      <c r="H76" s="19"/>
      <c r="I76" s="19"/>
      <c r="J76" s="19"/>
      <c r="K76" s="19"/>
      <c r="L76" s="19"/>
      <c r="M76" s="19"/>
      <c r="N76" s="19"/>
      <c r="W76" s="6"/>
    </row>
    <row r="77" spans="1:25" ht="18" customHeight="1">
      <c r="F77" s="19"/>
      <c r="G77" s="19"/>
      <c r="H77" s="19"/>
      <c r="I77" s="19"/>
      <c r="J77" s="19"/>
      <c r="K77" s="19"/>
      <c r="L77" s="19"/>
      <c r="M77" s="19"/>
      <c r="N77" s="19"/>
      <c r="W77" s="6"/>
    </row>
    <row r="78" spans="1:25" ht="18" customHeight="1">
      <c r="F78" s="19"/>
      <c r="G78" s="19"/>
      <c r="H78" s="19"/>
      <c r="I78" s="19"/>
      <c r="J78" s="19"/>
      <c r="K78" s="19"/>
      <c r="L78" s="19"/>
      <c r="M78" s="19"/>
      <c r="N78" s="19"/>
      <c r="W78" s="6"/>
    </row>
    <row r="79" spans="1:25" ht="18" customHeight="1">
      <c r="F79" s="19"/>
      <c r="G79" s="19"/>
      <c r="H79" s="19"/>
      <c r="I79" s="19"/>
      <c r="J79" s="19"/>
      <c r="K79" s="19"/>
      <c r="L79" s="19"/>
      <c r="M79" s="19"/>
      <c r="N79" s="19"/>
      <c r="W79" s="6"/>
    </row>
    <row r="80" spans="1:25" ht="18" customHeight="1">
      <c r="F80" s="19"/>
      <c r="G80" s="19"/>
      <c r="H80" s="19"/>
      <c r="I80" s="19"/>
      <c r="J80" s="19"/>
      <c r="K80" s="19"/>
      <c r="L80" s="19"/>
      <c r="M80" s="19"/>
      <c r="N80" s="19"/>
      <c r="W80" s="6"/>
    </row>
    <row r="81" spans="6:23" ht="18" customHeight="1">
      <c r="F81" s="19"/>
      <c r="G81" s="19"/>
      <c r="H81" s="19"/>
      <c r="I81" s="19"/>
      <c r="J81" s="19"/>
      <c r="K81" s="19"/>
      <c r="L81" s="19"/>
      <c r="M81" s="19"/>
      <c r="N81" s="19"/>
      <c r="W81" s="6"/>
    </row>
    <row r="82" spans="6:23" ht="18" customHeight="1">
      <c r="M82" s="7"/>
      <c r="N82" s="23"/>
      <c r="O82" s="7"/>
      <c r="P82" s="23"/>
      <c r="Q82" s="7"/>
      <c r="R82" s="23"/>
      <c r="S82" s="7"/>
      <c r="T82" s="23"/>
      <c r="U82" s="7"/>
      <c r="V82" s="23"/>
      <c r="W82" s="6"/>
    </row>
    <row r="83" spans="6:23" ht="18" customHeight="1">
      <c r="M83" s="7"/>
      <c r="N83" s="23"/>
      <c r="O83" s="7"/>
      <c r="P83" s="23"/>
      <c r="Q83" s="7"/>
      <c r="R83" s="23"/>
      <c r="S83" s="7"/>
      <c r="T83" s="23"/>
      <c r="U83" s="7"/>
      <c r="V83" s="23"/>
      <c r="W83" s="6"/>
    </row>
  </sheetData>
  <sheetProtection password="EE1D" sheet="1" objects="1" scenarios="1"/>
  <mergeCells count="39">
    <mergeCell ref="A65:M65"/>
    <mergeCell ref="A66:M66"/>
    <mergeCell ref="D6:E6"/>
    <mergeCell ref="A4:A8"/>
    <mergeCell ref="F6:G6"/>
    <mergeCell ref="L4:M4"/>
    <mergeCell ref="B5:C5"/>
    <mergeCell ref="D5:E5"/>
    <mergeCell ref="B4:C4"/>
    <mergeCell ref="D4:E4"/>
    <mergeCell ref="F4:G4"/>
    <mergeCell ref="H4:I4"/>
    <mergeCell ref="J4:K4"/>
    <mergeCell ref="B6:C6"/>
    <mergeCell ref="P6:Q6"/>
    <mergeCell ref="F5:G5"/>
    <mergeCell ref="H5:I5"/>
    <mergeCell ref="J5:K5"/>
    <mergeCell ref="L5:M5"/>
    <mergeCell ref="H6:I6"/>
    <mergeCell ref="J6:K6"/>
    <mergeCell ref="L6:M6"/>
    <mergeCell ref="N6:O6"/>
    <mergeCell ref="P2:Q2"/>
    <mergeCell ref="P3:Q3"/>
    <mergeCell ref="P5:Q5"/>
    <mergeCell ref="P4:Q4"/>
    <mergeCell ref="N4:O4"/>
    <mergeCell ref="N5:O5"/>
    <mergeCell ref="T2:U2"/>
    <mergeCell ref="T3:U3"/>
    <mergeCell ref="T4:U4"/>
    <mergeCell ref="T5:U5"/>
    <mergeCell ref="T6:U6"/>
    <mergeCell ref="R2:S2"/>
    <mergeCell ref="R3:S3"/>
    <mergeCell ref="R4:S4"/>
    <mergeCell ref="R5:S5"/>
    <mergeCell ref="R6:S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rowBreaks count="2" manualBreakCount="2">
    <brk id="30" max="16383" man="1"/>
    <brk id="5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W25"/>
  <sheetViews>
    <sheetView zoomScale="80" zoomScaleNormal="80" zoomScaleSheetLayoutView="70" workbookViewId="0"/>
  </sheetViews>
  <sheetFormatPr defaultColWidth="12.625" defaultRowHeight="18" customHeight="1"/>
  <cols>
    <col min="1" max="1" width="44.5" style="30" customWidth="1"/>
    <col min="2" max="5" width="12.625" style="30" customWidth="1"/>
    <col min="6" max="6" width="12.625" style="7" customWidth="1"/>
    <col min="7" max="7" width="12.625" style="23" customWidth="1"/>
    <col min="8" max="8" width="12.625" style="7" customWidth="1"/>
    <col min="9" max="9" width="12.625" style="23" customWidth="1"/>
    <col min="10" max="10" width="12.625" style="7" customWidth="1"/>
    <col min="11" max="11" width="12.625" style="23" customWidth="1"/>
    <col min="12" max="12" width="12.625" style="7" customWidth="1"/>
    <col min="13" max="13" width="12.625" style="23" customWidth="1"/>
    <col min="14" max="14" width="12.625" style="7" customWidth="1"/>
    <col min="15" max="15" width="12.625" style="23" customWidth="1"/>
    <col min="16" max="16" width="12.625" style="7" customWidth="1"/>
    <col min="17" max="17" width="12.625" style="23" customWidth="1"/>
    <col min="18" max="18" width="12.625" style="7" customWidth="1"/>
    <col min="19" max="19" width="12.625" style="23" customWidth="1"/>
    <col min="20" max="20" width="12.625" style="7" customWidth="1"/>
    <col min="21" max="21" width="12.625" style="23" customWidth="1"/>
    <col min="22" max="22" width="3.125" style="6" customWidth="1"/>
    <col min="23" max="23" width="14.875" style="296" bestFit="1" customWidth="1"/>
    <col min="24" max="16384" width="12.625" style="7"/>
  </cols>
  <sheetData>
    <row r="1" spans="1:23" s="134" customFormat="1" ht="19.5" customHeight="1">
      <c r="A1" s="130" t="s">
        <v>186</v>
      </c>
      <c r="B1" s="130"/>
      <c r="C1" s="130"/>
      <c r="D1" s="130"/>
      <c r="E1" s="130"/>
      <c r="F1" s="130"/>
      <c r="G1" s="130"/>
      <c r="H1" s="130"/>
      <c r="I1" s="130"/>
      <c r="J1" s="131"/>
      <c r="K1" s="131"/>
      <c r="L1" s="132"/>
      <c r="M1" s="132"/>
      <c r="N1" s="132"/>
      <c r="O1" s="132"/>
      <c r="P1" s="132"/>
      <c r="Q1" s="132"/>
      <c r="R1" s="132"/>
      <c r="S1" s="132"/>
      <c r="T1" s="132"/>
      <c r="U1" s="132"/>
      <c r="V1" s="133"/>
      <c r="W1" s="300"/>
    </row>
    <row r="2" spans="1:23" s="134" customFormat="1" ht="19.5" customHeight="1">
      <c r="A2" s="135" t="s">
        <v>378</v>
      </c>
      <c r="B2" s="135"/>
      <c r="C2" s="135"/>
      <c r="D2" s="135"/>
      <c r="E2" s="135"/>
      <c r="F2" s="135"/>
      <c r="G2" s="135"/>
      <c r="H2" s="135"/>
      <c r="I2" s="135"/>
      <c r="J2" s="135"/>
      <c r="K2" s="135"/>
      <c r="L2" s="136"/>
      <c r="M2" s="136"/>
      <c r="N2" s="136"/>
      <c r="O2" s="136"/>
      <c r="P2" s="476"/>
      <c r="Q2" s="476"/>
      <c r="R2" s="476"/>
      <c r="S2" s="476"/>
      <c r="T2" s="476"/>
      <c r="U2" s="476"/>
      <c r="V2" s="133"/>
      <c r="W2" s="300"/>
    </row>
    <row r="3" spans="1:23" s="134" customFormat="1" ht="20.25" customHeight="1" thickBot="1">
      <c r="A3" s="195"/>
      <c r="B3" s="135"/>
      <c r="C3" s="135"/>
      <c r="D3" s="135"/>
      <c r="E3" s="135"/>
      <c r="F3" s="135"/>
      <c r="G3" s="135"/>
      <c r="H3" s="135"/>
      <c r="I3" s="135"/>
      <c r="J3" s="135"/>
      <c r="K3" s="135"/>
      <c r="L3" s="136"/>
      <c r="M3" s="136"/>
      <c r="N3" s="136"/>
      <c r="O3" s="136"/>
      <c r="P3" s="477"/>
      <c r="Q3" s="478"/>
      <c r="R3" s="477"/>
      <c r="S3" s="478"/>
      <c r="T3" s="477"/>
      <c r="U3" s="478"/>
      <c r="V3" s="133"/>
      <c r="W3" s="300"/>
    </row>
    <row r="4" spans="1:23" s="139" customFormat="1" ht="17.25" customHeight="1" thickTop="1">
      <c r="A4" s="137"/>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138"/>
      <c r="W4" s="299"/>
    </row>
    <row r="5" spans="1:23" s="139" customFormat="1" ht="17.25" customHeight="1">
      <c r="A5" s="288"/>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138"/>
      <c r="W5" s="299"/>
    </row>
    <row r="6" spans="1:23" s="139" customFormat="1" ht="17.25" customHeight="1">
      <c r="A6" s="140" t="s">
        <v>65</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138"/>
      <c r="W6" s="299"/>
    </row>
    <row r="7" spans="1:23" s="139" customFormat="1" ht="17.25" customHeight="1">
      <c r="A7" s="140" t="s">
        <v>379</v>
      </c>
      <c r="B7" s="369" t="s">
        <v>115</v>
      </c>
      <c r="C7" s="224" t="s">
        <v>56</v>
      </c>
      <c r="D7" s="369" t="s">
        <v>114</v>
      </c>
      <c r="E7" s="96" t="s">
        <v>56</v>
      </c>
      <c r="F7" s="369" t="s">
        <v>114</v>
      </c>
      <c r="G7" s="96" t="s">
        <v>56</v>
      </c>
      <c r="H7" s="369" t="s">
        <v>114</v>
      </c>
      <c r="I7" s="96" t="s">
        <v>56</v>
      </c>
      <c r="J7" s="369" t="s">
        <v>114</v>
      </c>
      <c r="K7" s="96" t="s">
        <v>56</v>
      </c>
      <c r="L7" s="369" t="s">
        <v>114</v>
      </c>
      <c r="M7" s="96" t="s">
        <v>56</v>
      </c>
      <c r="N7" s="369" t="s">
        <v>114</v>
      </c>
      <c r="O7" s="96" t="s">
        <v>56</v>
      </c>
      <c r="P7" s="369" t="s">
        <v>114</v>
      </c>
      <c r="Q7" s="96" t="s">
        <v>56</v>
      </c>
      <c r="R7" s="369" t="s">
        <v>114</v>
      </c>
      <c r="S7" s="96" t="s">
        <v>56</v>
      </c>
      <c r="T7" s="369" t="s">
        <v>114</v>
      </c>
      <c r="U7" s="96" t="s">
        <v>56</v>
      </c>
      <c r="V7" s="142"/>
      <c r="W7" s="299"/>
    </row>
    <row r="8" spans="1:23" s="139" customFormat="1" ht="18" customHeight="1">
      <c r="A8" s="143"/>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144"/>
      <c r="W8" s="299"/>
    </row>
    <row r="9" spans="1:23" s="139" customFormat="1" ht="36" customHeight="1">
      <c r="A9" s="47" t="s">
        <v>38</v>
      </c>
      <c r="B9" s="145">
        <v>10300</v>
      </c>
      <c r="C9" s="146">
        <v>73.2</v>
      </c>
      <c r="D9" s="145">
        <v>13300</v>
      </c>
      <c r="E9" s="146">
        <v>75.5</v>
      </c>
      <c r="F9" s="145">
        <v>31300</v>
      </c>
      <c r="G9" s="146">
        <v>79.900000000000006</v>
      </c>
      <c r="H9" s="145">
        <v>55000</v>
      </c>
      <c r="I9" s="146">
        <v>84.3</v>
      </c>
      <c r="J9" s="145">
        <v>65400</v>
      </c>
      <c r="K9" s="146">
        <v>85.2</v>
      </c>
      <c r="L9" s="145">
        <v>75900</v>
      </c>
      <c r="M9" s="146">
        <v>80.400000000000006</v>
      </c>
      <c r="N9" s="145">
        <v>112500</v>
      </c>
      <c r="O9" s="146">
        <v>82.3</v>
      </c>
      <c r="P9" s="145">
        <v>167400</v>
      </c>
      <c r="Q9" s="146">
        <v>85.5</v>
      </c>
      <c r="R9" s="145">
        <v>167800</v>
      </c>
      <c r="S9" s="146">
        <v>85.5</v>
      </c>
      <c r="T9" s="145">
        <v>181000</v>
      </c>
      <c r="U9" s="146">
        <v>83.5</v>
      </c>
      <c r="V9" s="142"/>
      <c r="W9" s="299"/>
    </row>
    <row r="10" spans="1:23" s="150" customFormat="1" ht="36" customHeight="1">
      <c r="A10" s="243" t="s">
        <v>87</v>
      </c>
      <c r="B10" s="147">
        <v>4800</v>
      </c>
      <c r="C10" s="148">
        <v>33.700000000000003</v>
      </c>
      <c r="D10" s="147">
        <v>5500</v>
      </c>
      <c r="E10" s="148">
        <v>31.2</v>
      </c>
      <c r="F10" s="147">
        <v>15900</v>
      </c>
      <c r="G10" s="148">
        <v>40.6</v>
      </c>
      <c r="H10" s="147">
        <v>30800</v>
      </c>
      <c r="I10" s="148">
        <v>47.2</v>
      </c>
      <c r="J10" s="147">
        <v>33600</v>
      </c>
      <c r="K10" s="148">
        <v>43.8</v>
      </c>
      <c r="L10" s="147">
        <v>40100</v>
      </c>
      <c r="M10" s="148">
        <v>42.5</v>
      </c>
      <c r="N10" s="147">
        <v>65400</v>
      </c>
      <c r="O10" s="148">
        <v>47.9</v>
      </c>
      <c r="P10" s="147">
        <v>122300</v>
      </c>
      <c r="Q10" s="148">
        <v>62.5</v>
      </c>
      <c r="R10" s="147">
        <v>116700</v>
      </c>
      <c r="S10" s="148">
        <v>59.5</v>
      </c>
      <c r="T10" s="147">
        <v>126800</v>
      </c>
      <c r="U10" s="148">
        <v>58.5</v>
      </c>
      <c r="V10" s="148"/>
      <c r="W10" s="298"/>
    </row>
    <row r="11" spans="1:23" s="150" customFormat="1" ht="36" customHeight="1">
      <c r="A11" s="196" t="s">
        <v>97</v>
      </c>
      <c r="B11" s="147">
        <v>2600</v>
      </c>
      <c r="C11" s="148">
        <v>18.2</v>
      </c>
      <c r="D11" s="147">
        <v>2700</v>
      </c>
      <c r="E11" s="149">
        <v>15.5</v>
      </c>
      <c r="F11" s="147">
        <v>5500</v>
      </c>
      <c r="G11" s="149">
        <v>14.1</v>
      </c>
      <c r="H11" s="147">
        <v>11200</v>
      </c>
      <c r="I11" s="149">
        <v>17.2</v>
      </c>
      <c r="J11" s="147">
        <v>15800</v>
      </c>
      <c r="K11" s="149">
        <v>20.6</v>
      </c>
      <c r="L11" s="147">
        <v>19300</v>
      </c>
      <c r="M11" s="149">
        <v>20.399999999999999</v>
      </c>
      <c r="N11" s="147">
        <v>20700</v>
      </c>
      <c r="O11" s="149">
        <v>15.2</v>
      </c>
      <c r="P11" s="147">
        <v>19200</v>
      </c>
      <c r="Q11" s="149">
        <v>9.8000000000000007</v>
      </c>
      <c r="R11" s="147">
        <v>23900</v>
      </c>
      <c r="S11" s="149">
        <v>12.2</v>
      </c>
      <c r="T11" s="147">
        <v>22300</v>
      </c>
      <c r="U11" s="149">
        <v>10.3</v>
      </c>
      <c r="V11" s="148"/>
      <c r="W11" s="298"/>
    </row>
    <row r="12" spans="1:23" s="150" customFormat="1" ht="36" customHeight="1">
      <c r="A12" s="243" t="s">
        <v>88</v>
      </c>
      <c r="B12" s="147">
        <v>900</v>
      </c>
      <c r="C12" s="148">
        <v>6.4</v>
      </c>
      <c r="D12" s="147">
        <v>1700</v>
      </c>
      <c r="E12" s="148">
        <v>9.9</v>
      </c>
      <c r="F12" s="147">
        <v>3400</v>
      </c>
      <c r="G12" s="148">
        <v>8.6999999999999993</v>
      </c>
      <c r="H12" s="147">
        <v>4100</v>
      </c>
      <c r="I12" s="148">
        <v>6.3</v>
      </c>
      <c r="J12" s="147">
        <v>4800</v>
      </c>
      <c r="K12" s="148">
        <v>6.3</v>
      </c>
      <c r="L12" s="147">
        <v>5700</v>
      </c>
      <c r="M12" s="148">
        <v>6</v>
      </c>
      <c r="N12" s="147">
        <v>8500</v>
      </c>
      <c r="O12" s="148">
        <v>6.2</v>
      </c>
      <c r="P12" s="147">
        <v>10500</v>
      </c>
      <c r="Q12" s="148">
        <v>5.4</v>
      </c>
      <c r="R12" s="147">
        <v>10100</v>
      </c>
      <c r="S12" s="148">
        <v>5.0999999999999996</v>
      </c>
      <c r="T12" s="147">
        <v>13100</v>
      </c>
      <c r="U12" s="148">
        <v>6</v>
      </c>
      <c r="V12" s="148"/>
      <c r="W12" s="298"/>
    </row>
    <row r="13" spans="1:23" s="150" customFormat="1" ht="36" customHeight="1">
      <c r="A13" s="184" t="s">
        <v>91</v>
      </c>
      <c r="B13" s="147">
        <v>500</v>
      </c>
      <c r="C13" s="149">
        <v>3.2</v>
      </c>
      <c r="D13" s="147">
        <v>800</v>
      </c>
      <c r="E13" s="149">
        <v>4.7</v>
      </c>
      <c r="F13" s="147">
        <v>1600</v>
      </c>
      <c r="G13" s="149">
        <v>4.0999999999999996</v>
      </c>
      <c r="H13" s="147">
        <v>2800</v>
      </c>
      <c r="I13" s="149">
        <v>4.4000000000000004</v>
      </c>
      <c r="J13" s="147">
        <v>3700</v>
      </c>
      <c r="K13" s="149">
        <v>4.8</v>
      </c>
      <c r="L13" s="147">
        <v>3000</v>
      </c>
      <c r="M13" s="149">
        <v>3.2</v>
      </c>
      <c r="N13" s="147">
        <v>6300</v>
      </c>
      <c r="O13" s="149">
        <v>4.5999999999999996</v>
      </c>
      <c r="P13" s="147">
        <v>4600</v>
      </c>
      <c r="Q13" s="149">
        <v>2.2999999999999998</v>
      </c>
      <c r="R13" s="147">
        <v>6300</v>
      </c>
      <c r="S13" s="149">
        <v>3.2</v>
      </c>
      <c r="T13" s="147">
        <v>5500</v>
      </c>
      <c r="U13" s="149">
        <v>2.5</v>
      </c>
      <c r="V13" s="148"/>
      <c r="W13" s="298"/>
    </row>
    <row r="14" spans="1:23" s="150" customFormat="1" ht="36" customHeight="1">
      <c r="A14" s="184" t="s">
        <v>90</v>
      </c>
      <c r="B14" s="147">
        <v>500</v>
      </c>
      <c r="C14" s="149">
        <v>3.8</v>
      </c>
      <c r="D14" s="147">
        <v>700</v>
      </c>
      <c r="E14" s="149">
        <v>4.0999999999999996</v>
      </c>
      <c r="F14" s="147">
        <v>1700</v>
      </c>
      <c r="G14" s="149">
        <v>4.3</v>
      </c>
      <c r="H14" s="147">
        <v>2100</v>
      </c>
      <c r="I14" s="149">
        <v>3.2</v>
      </c>
      <c r="J14" s="147">
        <v>2500</v>
      </c>
      <c r="K14" s="149">
        <v>3.3</v>
      </c>
      <c r="L14" s="147">
        <v>1400</v>
      </c>
      <c r="M14" s="149">
        <v>1.5</v>
      </c>
      <c r="N14" s="147">
        <v>2700</v>
      </c>
      <c r="O14" s="149">
        <v>2</v>
      </c>
      <c r="P14" s="147">
        <v>2800</v>
      </c>
      <c r="Q14" s="149">
        <v>1.4</v>
      </c>
      <c r="R14" s="147">
        <v>3300</v>
      </c>
      <c r="S14" s="149">
        <v>1.7</v>
      </c>
      <c r="T14" s="147">
        <v>4700</v>
      </c>
      <c r="U14" s="149">
        <v>2.2000000000000002</v>
      </c>
      <c r="V14" s="148"/>
      <c r="W14" s="298"/>
    </row>
    <row r="15" spans="1:23" s="150" customFormat="1" ht="36" customHeight="1">
      <c r="A15" s="243" t="s">
        <v>89</v>
      </c>
      <c r="B15" s="147">
        <v>400</v>
      </c>
      <c r="C15" s="148">
        <v>2.5</v>
      </c>
      <c r="D15" s="147">
        <v>600</v>
      </c>
      <c r="E15" s="148">
        <v>3.5</v>
      </c>
      <c r="F15" s="147">
        <v>1500</v>
      </c>
      <c r="G15" s="148">
        <v>3.8</v>
      </c>
      <c r="H15" s="147">
        <v>1800</v>
      </c>
      <c r="I15" s="148">
        <v>2.8</v>
      </c>
      <c r="J15" s="147">
        <v>2100</v>
      </c>
      <c r="K15" s="148">
        <v>2.7</v>
      </c>
      <c r="L15" s="147">
        <v>2100</v>
      </c>
      <c r="M15" s="148">
        <v>2.2999999999999998</v>
      </c>
      <c r="N15" s="147">
        <v>4200</v>
      </c>
      <c r="O15" s="148">
        <v>3.1</v>
      </c>
      <c r="P15" s="147">
        <v>3800</v>
      </c>
      <c r="Q15" s="148">
        <v>1.9</v>
      </c>
      <c r="R15" s="147">
        <v>3200</v>
      </c>
      <c r="S15" s="148">
        <v>1.6</v>
      </c>
      <c r="T15" s="147">
        <v>3600</v>
      </c>
      <c r="U15" s="148">
        <v>1.7</v>
      </c>
      <c r="V15" s="148"/>
      <c r="W15" s="298"/>
    </row>
    <row r="16" spans="1:23" s="150" customFormat="1" ht="36" customHeight="1">
      <c r="A16" s="243" t="s">
        <v>191</v>
      </c>
      <c r="B16" s="147">
        <v>400</v>
      </c>
      <c r="C16" s="148">
        <v>2.7</v>
      </c>
      <c r="D16" s="147">
        <v>600</v>
      </c>
      <c r="E16" s="148">
        <v>3.2</v>
      </c>
      <c r="F16" s="147">
        <v>700</v>
      </c>
      <c r="G16" s="148">
        <v>1.7</v>
      </c>
      <c r="H16" s="147">
        <v>900</v>
      </c>
      <c r="I16" s="148">
        <v>1.4</v>
      </c>
      <c r="J16" s="147">
        <v>1000</v>
      </c>
      <c r="K16" s="148">
        <v>1.3</v>
      </c>
      <c r="L16" s="147">
        <v>1600</v>
      </c>
      <c r="M16" s="148">
        <v>1.7</v>
      </c>
      <c r="N16" s="147">
        <v>2300</v>
      </c>
      <c r="O16" s="148">
        <v>1.7</v>
      </c>
      <c r="P16" s="147">
        <v>1800</v>
      </c>
      <c r="Q16" s="148">
        <v>0.9</v>
      </c>
      <c r="R16" s="147">
        <v>2000</v>
      </c>
      <c r="S16" s="148">
        <v>1</v>
      </c>
      <c r="T16" s="147">
        <v>2300</v>
      </c>
      <c r="U16" s="148">
        <v>1</v>
      </c>
      <c r="V16" s="148"/>
      <c r="W16" s="298"/>
    </row>
    <row r="17" spans="1:23" s="150" customFormat="1" ht="36" customHeight="1">
      <c r="A17" s="184" t="s">
        <v>92</v>
      </c>
      <c r="B17" s="147">
        <v>300</v>
      </c>
      <c r="C17" s="149">
        <v>2.2000000000000002</v>
      </c>
      <c r="D17" s="147">
        <v>500</v>
      </c>
      <c r="E17" s="149">
        <v>3</v>
      </c>
      <c r="F17" s="147">
        <v>900</v>
      </c>
      <c r="G17" s="149">
        <v>2.2999999999999998</v>
      </c>
      <c r="H17" s="147">
        <v>1100</v>
      </c>
      <c r="I17" s="149">
        <v>1.6</v>
      </c>
      <c r="J17" s="147">
        <v>1600</v>
      </c>
      <c r="K17" s="149">
        <v>2.1</v>
      </c>
      <c r="L17" s="147">
        <v>2400</v>
      </c>
      <c r="M17" s="149">
        <v>2.5</v>
      </c>
      <c r="N17" s="147">
        <v>2200</v>
      </c>
      <c r="O17" s="149">
        <v>1.6</v>
      </c>
      <c r="P17" s="147">
        <v>2200</v>
      </c>
      <c r="Q17" s="149">
        <v>1.1000000000000001</v>
      </c>
      <c r="R17" s="147">
        <v>2100</v>
      </c>
      <c r="S17" s="149">
        <v>1.1000000000000001</v>
      </c>
      <c r="T17" s="147">
        <v>2200</v>
      </c>
      <c r="U17" s="149">
        <v>1</v>
      </c>
      <c r="V17" s="148"/>
      <c r="W17" s="298"/>
    </row>
    <row r="18" spans="1:23" s="150" customFormat="1" ht="60" customHeight="1">
      <c r="A18" s="243" t="s">
        <v>530</v>
      </c>
      <c r="B18" s="147">
        <v>100</v>
      </c>
      <c r="C18" s="148">
        <v>0.4</v>
      </c>
      <c r="D18" s="147">
        <v>100</v>
      </c>
      <c r="E18" s="148">
        <v>0.4</v>
      </c>
      <c r="F18" s="147">
        <v>100</v>
      </c>
      <c r="G18" s="148">
        <v>0.2</v>
      </c>
      <c r="H18" s="147">
        <v>100</v>
      </c>
      <c r="I18" s="148">
        <v>0.2</v>
      </c>
      <c r="J18" s="147">
        <v>300</v>
      </c>
      <c r="K18" s="148">
        <v>0.3</v>
      </c>
      <c r="L18" s="147">
        <v>200</v>
      </c>
      <c r="M18" s="148">
        <v>0.2</v>
      </c>
      <c r="N18" s="147">
        <v>100</v>
      </c>
      <c r="O18" s="148">
        <v>0.1</v>
      </c>
      <c r="P18" s="147">
        <v>200</v>
      </c>
      <c r="Q18" s="148">
        <v>0.1</v>
      </c>
      <c r="R18" s="147">
        <v>300</v>
      </c>
      <c r="S18" s="148">
        <v>0.1</v>
      </c>
      <c r="T18" s="147">
        <v>500</v>
      </c>
      <c r="U18" s="148">
        <v>0.2</v>
      </c>
      <c r="V18" s="148"/>
      <c r="W18" s="298"/>
    </row>
    <row r="19" spans="1:23" s="150" customFormat="1" ht="36" customHeight="1">
      <c r="A19" s="17" t="s">
        <v>21</v>
      </c>
      <c r="B19" s="151">
        <v>1000</v>
      </c>
      <c r="C19" s="152">
        <v>6.9</v>
      </c>
      <c r="D19" s="151">
        <v>1000</v>
      </c>
      <c r="E19" s="152">
        <v>5.8</v>
      </c>
      <c r="F19" s="151">
        <v>900</v>
      </c>
      <c r="G19" s="152">
        <v>2.4</v>
      </c>
      <c r="H19" s="151">
        <v>1900</v>
      </c>
      <c r="I19" s="152">
        <v>2.9</v>
      </c>
      <c r="J19" s="151">
        <v>1600</v>
      </c>
      <c r="K19" s="152">
        <v>2</v>
      </c>
      <c r="L19" s="151">
        <v>2800</v>
      </c>
      <c r="M19" s="152">
        <v>2.9</v>
      </c>
      <c r="N19" s="151">
        <v>3000</v>
      </c>
      <c r="O19" s="152">
        <v>2.2000000000000002</v>
      </c>
      <c r="P19" s="151">
        <v>3800</v>
      </c>
      <c r="Q19" s="152">
        <v>1.9</v>
      </c>
      <c r="R19" s="151">
        <v>2300</v>
      </c>
      <c r="S19" s="152">
        <v>1.2</v>
      </c>
      <c r="T19" s="151">
        <v>4300</v>
      </c>
      <c r="U19" s="152">
        <v>2</v>
      </c>
      <c r="V19" s="153"/>
      <c r="W19" s="298"/>
    </row>
    <row r="20" spans="1:23" s="150" customFormat="1" ht="36" customHeight="1">
      <c r="A20" s="17" t="s">
        <v>39</v>
      </c>
      <c r="B20" s="151">
        <v>300</v>
      </c>
      <c r="C20" s="153">
        <v>2.1</v>
      </c>
      <c r="D20" s="151">
        <v>400</v>
      </c>
      <c r="E20" s="153">
        <v>2.2000000000000002</v>
      </c>
      <c r="F20" s="151">
        <v>900</v>
      </c>
      <c r="G20" s="153">
        <v>2.4</v>
      </c>
      <c r="H20" s="151">
        <v>2300</v>
      </c>
      <c r="I20" s="153">
        <v>3.5</v>
      </c>
      <c r="J20" s="151">
        <v>2800</v>
      </c>
      <c r="K20" s="153">
        <v>3.7</v>
      </c>
      <c r="L20" s="151">
        <v>3800</v>
      </c>
      <c r="M20" s="153">
        <v>4</v>
      </c>
      <c r="N20" s="151">
        <v>4700</v>
      </c>
      <c r="O20" s="153">
        <v>3.5</v>
      </c>
      <c r="P20" s="151">
        <v>4800</v>
      </c>
      <c r="Q20" s="153">
        <v>2.5</v>
      </c>
      <c r="R20" s="151">
        <v>5100</v>
      </c>
      <c r="S20" s="153">
        <v>2.6</v>
      </c>
      <c r="T20" s="151">
        <v>6500</v>
      </c>
      <c r="U20" s="153">
        <v>3</v>
      </c>
      <c r="V20" s="153"/>
      <c r="W20" s="298"/>
    </row>
    <row r="21" spans="1:23" s="150" customFormat="1" ht="36" customHeight="1">
      <c r="A21" s="43" t="s">
        <v>40</v>
      </c>
      <c r="B21" s="151">
        <v>300</v>
      </c>
      <c r="C21" s="152">
        <v>2.2999999999999998</v>
      </c>
      <c r="D21" s="151">
        <v>300</v>
      </c>
      <c r="E21" s="152">
        <v>2</v>
      </c>
      <c r="F21" s="151">
        <v>1300</v>
      </c>
      <c r="G21" s="152">
        <v>3.4</v>
      </c>
      <c r="H21" s="151">
        <v>1500</v>
      </c>
      <c r="I21" s="152">
        <v>2.2999999999999998</v>
      </c>
      <c r="J21" s="151">
        <v>1600</v>
      </c>
      <c r="K21" s="152">
        <v>2.1</v>
      </c>
      <c r="L21" s="151">
        <v>2300</v>
      </c>
      <c r="M21" s="152">
        <v>2.5</v>
      </c>
      <c r="N21" s="151">
        <v>2400</v>
      </c>
      <c r="O21" s="152">
        <v>1.8</v>
      </c>
      <c r="P21" s="151">
        <v>4100</v>
      </c>
      <c r="Q21" s="152">
        <v>2.1</v>
      </c>
      <c r="R21" s="151">
        <v>3000</v>
      </c>
      <c r="S21" s="152">
        <v>1.5</v>
      </c>
      <c r="T21" s="151">
        <v>3300</v>
      </c>
      <c r="U21" s="152">
        <v>1.5</v>
      </c>
      <c r="V21" s="153"/>
      <c r="W21" s="298"/>
    </row>
    <row r="22" spans="1:23" s="150" customFormat="1" ht="36" customHeight="1">
      <c r="A22" s="17" t="s">
        <v>32</v>
      </c>
      <c r="B22" s="151">
        <v>2000</v>
      </c>
      <c r="C22" s="153">
        <v>14.2</v>
      </c>
      <c r="D22" s="151">
        <v>2600</v>
      </c>
      <c r="E22" s="153">
        <v>14.5</v>
      </c>
      <c r="F22" s="151">
        <v>4700</v>
      </c>
      <c r="G22" s="153">
        <v>11.9</v>
      </c>
      <c r="H22" s="151">
        <v>4500</v>
      </c>
      <c r="I22" s="153">
        <v>7</v>
      </c>
      <c r="J22" s="151">
        <v>5400</v>
      </c>
      <c r="K22" s="153">
        <v>7</v>
      </c>
      <c r="L22" s="151">
        <v>9600</v>
      </c>
      <c r="M22" s="153">
        <v>10.199999999999999</v>
      </c>
      <c r="N22" s="151">
        <v>14000</v>
      </c>
      <c r="O22" s="153">
        <v>10.199999999999999</v>
      </c>
      <c r="P22" s="151">
        <v>15700</v>
      </c>
      <c r="Q22" s="153">
        <v>8</v>
      </c>
      <c r="R22" s="151">
        <v>18100</v>
      </c>
      <c r="S22" s="153">
        <v>9.1999999999999993</v>
      </c>
      <c r="T22" s="151">
        <v>21600</v>
      </c>
      <c r="U22" s="153">
        <v>10</v>
      </c>
      <c r="V22" s="153"/>
      <c r="W22" s="298"/>
    </row>
    <row r="23" spans="1:23" s="139" customFormat="1" ht="36" customHeight="1">
      <c r="A23" s="28" t="s">
        <v>282</v>
      </c>
      <c r="B23" s="151">
        <v>200</v>
      </c>
      <c r="C23" s="152">
        <v>1.4</v>
      </c>
      <c r="D23" s="151" t="s">
        <v>148</v>
      </c>
      <c r="E23" s="152" t="s">
        <v>148</v>
      </c>
      <c r="F23" s="151" t="s">
        <v>148</v>
      </c>
      <c r="G23" s="152" t="s">
        <v>148</v>
      </c>
      <c r="H23" s="151" t="s">
        <v>148</v>
      </c>
      <c r="I23" s="152" t="s">
        <v>148</v>
      </c>
      <c r="J23" s="151" t="s">
        <v>148</v>
      </c>
      <c r="K23" s="152" t="s">
        <v>148</v>
      </c>
      <c r="L23" s="151" t="s">
        <v>148</v>
      </c>
      <c r="M23" s="152" t="s">
        <v>148</v>
      </c>
      <c r="N23" s="151" t="s">
        <v>148</v>
      </c>
      <c r="O23" s="152" t="s">
        <v>148</v>
      </c>
      <c r="P23" s="151" t="s">
        <v>148</v>
      </c>
      <c r="Q23" s="152" t="s">
        <v>148</v>
      </c>
      <c r="R23" s="151" t="s">
        <v>148</v>
      </c>
      <c r="S23" s="152" t="s">
        <v>148</v>
      </c>
      <c r="T23" s="151" t="s">
        <v>148</v>
      </c>
      <c r="U23" s="152" t="s">
        <v>148</v>
      </c>
      <c r="V23" s="154"/>
      <c r="W23" s="299"/>
    </row>
    <row r="24" spans="1:23" s="150" customFormat="1" ht="36" customHeight="1" thickBot="1">
      <c r="A24" s="246" t="s">
        <v>20</v>
      </c>
      <c r="B24" s="155">
        <v>14100</v>
      </c>
      <c r="C24" s="156">
        <v>100</v>
      </c>
      <c r="D24" s="155">
        <v>17600</v>
      </c>
      <c r="E24" s="156">
        <v>100</v>
      </c>
      <c r="F24" s="155">
        <v>39200</v>
      </c>
      <c r="G24" s="156">
        <v>100</v>
      </c>
      <c r="H24" s="155">
        <v>65200</v>
      </c>
      <c r="I24" s="156">
        <v>100</v>
      </c>
      <c r="J24" s="155">
        <v>76800</v>
      </c>
      <c r="K24" s="156">
        <v>100</v>
      </c>
      <c r="L24" s="155">
        <v>94400</v>
      </c>
      <c r="M24" s="156">
        <v>100</v>
      </c>
      <c r="N24" s="155">
        <v>136600</v>
      </c>
      <c r="O24" s="156">
        <v>100</v>
      </c>
      <c r="P24" s="155">
        <v>195800</v>
      </c>
      <c r="Q24" s="156">
        <v>100</v>
      </c>
      <c r="R24" s="155">
        <v>196200</v>
      </c>
      <c r="S24" s="156">
        <v>100</v>
      </c>
      <c r="T24" s="155">
        <v>216600</v>
      </c>
      <c r="U24" s="156">
        <v>100</v>
      </c>
      <c r="V24" s="156"/>
      <c r="W24" s="298"/>
    </row>
    <row r="25" spans="1:23" s="139" customFormat="1" ht="18" customHeight="1" thickTop="1">
      <c r="A25" s="158"/>
      <c r="B25" s="159"/>
      <c r="C25" s="160"/>
      <c r="D25" s="159"/>
      <c r="E25" s="160"/>
      <c r="F25" s="159"/>
      <c r="G25" s="160"/>
      <c r="H25" s="159"/>
      <c r="I25" s="160"/>
      <c r="J25" s="159"/>
      <c r="K25" s="160"/>
      <c r="L25" s="159"/>
      <c r="M25" s="160"/>
      <c r="N25" s="159"/>
      <c r="O25" s="160"/>
      <c r="P25" s="159"/>
      <c r="Q25" s="160"/>
      <c r="R25" s="159"/>
      <c r="S25" s="160"/>
      <c r="T25" s="159"/>
      <c r="U25" s="160"/>
      <c r="V25" s="161"/>
      <c r="W25" s="299"/>
    </row>
  </sheetData>
  <sheetProtection password="EE1D" sheet="1" objects="1" scenarios="1"/>
  <mergeCells count="36">
    <mergeCell ref="B4:C4"/>
    <mergeCell ref="B5:C5"/>
    <mergeCell ref="D4:E4"/>
    <mergeCell ref="F4:G4"/>
    <mergeCell ref="H4:I4"/>
    <mergeCell ref="J4:K4"/>
    <mergeCell ref="D5:E5"/>
    <mergeCell ref="F5:G5"/>
    <mergeCell ref="H5:I5"/>
    <mergeCell ref="J5:K5"/>
    <mergeCell ref="B6:C6"/>
    <mergeCell ref="D6:E6"/>
    <mergeCell ref="F6:G6"/>
    <mergeCell ref="H6:I6"/>
    <mergeCell ref="J6:K6"/>
    <mergeCell ref="N4:O4"/>
    <mergeCell ref="N5:O5"/>
    <mergeCell ref="N6:O6"/>
    <mergeCell ref="L4:M4"/>
    <mergeCell ref="L5:M5"/>
    <mergeCell ref="L6:M6"/>
    <mergeCell ref="P6:Q6"/>
    <mergeCell ref="R2:S2"/>
    <mergeCell ref="R3:S3"/>
    <mergeCell ref="R4:S4"/>
    <mergeCell ref="R5:S5"/>
    <mergeCell ref="R6:S6"/>
    <mergeCell ref="P2:Q2"/>
    <mergeCell ref="P3:Q3"/>
    <mergeCell ref="P5:Q5"/>
    <mergeCell ref="P4:Q4"/>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V18"/>
  <sheetViews>
    <sheetView zoomScale="80" zoomScaleNormal="80" zoomScaleSheetLayoutView="70"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82" t="s">
        <v>295</v>
      </c>
      <c r="B1" s="282"/>
      <c r="C1" s="282"/>
      <c r="D1" s="282"/>
      <c r="E1" s="282"/>
      <c r="F1" s="282"/>
      <c r="G1" s="282"/>
      <c r="H1" s="30"/>
      <c r="I1" s="30"/>
      <c r="J1" s="30"/>
      <c r="K1" s="30"/>
      <c r="L1" s="30"/>
      <c r="M1" s="30"/>
      <c r="N1" s="30"/>
      <c r="O1" s="30"/>
      <c r="P1" s="30"/>
      <c r="Q1" s="30"/>
      <c r="R1" s="30"/>
      <c r="S1" s="30"/>
      <c r="T1" s="30"/>
      <c r="U1" s="30"/>
      <c r="V1" s="271"/>
    </row>
    <row r="2" spans="1:22" s="51" customFormat="1" ht="19.5" customHeight="1">
      <c r="A2" s="271" t="s">
        <v>84</v>
      </c>
      <c r="B2" s="271"/>
      <c r="C2" s="271"/>
      <c r="D2" s="271"/>
      <c r="E2" s="271"/>
      <c r="F2" s="271"/>
      <c r="G2" s="271"/>
      <c r="H2" s="271"/>
      <c r="I2" s="271"/>
      <c r="J2" s="271"/>
      <c r="K2" s="271"/>
      <c r="L2" s="112"/>
      <c r="M2" s="112"/>
      <c r="N2" s="112"/>
      <c r="O2" s="112"/>
      <c r="P2" s="476"/>
      <c r="Q2" s="476"/>
      <c r="R2" s="476"/>
      <c r="S2" s="476"/>
      <c r="T2" s="476"/>
      <c r="U2" s="476"/>
      <c r="V2" s="271"/>
    </row>
    <row r="3" spans="1:22" s="73" customFormat="1" ht="19.5" customHeight="1" thickBot="1">
      <c r="A3" s="52"/>
      <c r="B3" s="52"/>
      <c r="C3" s="52"/>
      <c r="D3" s="52"/>
      <c r="E3" s="52"/>
      <c r="F3" s="52"/>
      <c r="G3" s="52"/>
      <c r="H3" s="52"/>
      <c r="I3" s="52"/>
      <c r="J3" s="52"/>
      <c r="K3" s="52"/>
      <c r="L3" s="113"/>
      <c r="M3" s="113"/>
      <c r="N3" s="113"/>
      <c r="O3" s="113"/>
      <c r="P3" s="477"/>
      <c r="Q3" s="478"/>
      <c r="R3" s="477"/>
      <c r="S3" s="478"/>
      <c r="T3" s="477"/>
      <c r="U3" s="478"/>
      <c r="V3" s="52"/>
    </row>
    <row r="4" spans="1:22" ht="17.25" customHeight="1" thickTop="1">
      <c r="A4" s="74"/>
      <c r="B4" s="479">
        <v>1999</v>
      </c>
      <c r="C4" s="483"/>
      <c r="D4" s="479">
        <v>2001</v>
      </c>
      <c r="E4" s="483"/>
      <c r="F4" s="479">
        <v>2003</v>
      </c>
      <c r="G4" s="483"/>
      <c r="H4" s="479">
        <v>2006</v>
      </c>
      <c r="I4" s="483"/>
      <c r="J4" s="479">
        <v>2007</v>
      </c>
      <c r="K4" s="483"/>
      <c r="L4" s="479">
        <v>2009</v>
      </c>
      <c r="M4" s="483"/>
      <c r="N4" s="479">
        <v>2011</v>
      </c>
      <c r="O4" s="480"/>
      <c r="P4" s="479" t="s">
        <v>163</v>
      </c>
      <c r="Q4" s="480"/>
      <c r="R4" s="479">
        <v>2015</v>
      </c>
      <c r="S4" s="480"/>
      <c r="T4" s="479">
        <v>2017</v>
      </c>
      <c r="U4" s="480"/>
      <c r="V4" s="75"/>
    </row>
    <row r="5" spans="1:22" ht="17.25" customHeight="1">
      <c r="A5" s="113"/>
      <c r="B5" s="474" t="s">
        <v>161</v>
      </c>
      <c r="C5" s="475"/>
      <c r="D5" s="474" t="s">
        <v>161</v>
      </c>
      <c r="E5" s="475"/>
      <c r="F5" s="474" t="s">
        <v>161</v>
      </c>
      <c r="G5" s="475"/>
      <c r="H5" s="474" t="s">
        <v>161</v>
      </c>
      <c r="I5" s="475"/>
      <c r="J5" s="474" t="s">
        <v>161</v>
      </c>
      <c r="K5" s="475"/>
      <c r="L5" s="474" t="s">
        <v>161</v>
      </c>
      <c r="M5" s="475"/>
      <c r="N5" s="474" t="s">
        <v>161</v>
      </c>
      <c r="O5" s="481"/>
      <c r="P5" s="484" t="s">
        <v>165</v>
      </c>
      <c r="Q5" s="481"/>
      <c r="R5" s="484" t="s">
        <v>165</v>
      </c>
      <c r="S5" s="481"/>
      <c r="T5" s="484" t="s">
        <v>165</v>
      </c>
      <c r="U5" s="481"/>
      <c r="V5" s="75"/>
    </row>
    <row r="6" spans="1:22" ht="17.25" customHeight="1">
      <c r="A6" s="439" t="s">
        <v>99</v>
      </c>
      <c r="B6" s="472" t="s">
        <v>162</v>
      </c>
      <c r="C6" s="473"/>
      <c r="D6" s="472" t="s">
        <v>162</v>
      </c>
      <c r="E6" s="473"/>
      <c r="F6" s="472" t="s">
        <v>162</v>
      </c>
      <c r="G6" s="473"/>
      <c r="H6" s="472" t="s">
        <v>162</v>
      </c>
      <c r="I6" s="473"/>
      <c r="J6" s="472" t="s">
        <v>162</v>
      </c>
      <c r="K6" s="473"/>
      <c r="L6" s="472" t="s">
        <v>162</v>
      </c>
      <c r="M6" s="473"/>
      <c r="N6" s="472" t="s">
        <v>162</v>
      </c>
      <c r="O6" s="482"/>
      <c r="P6" s="472" t="s">
        <v>162</v>
      </c>
      <c r="Q6" s="482"/>
      <c r="R6" s="472" t="s">
        <v>162</v>
      </c>
      <c r="S6" s="482"/>
      <c r="T6" s="472" t="s">
        <v>162</v>
      </c>
      <c r="U6" s="482"/>
      <c r="V6" s="75"/>
    </row>
    <row r="7" spans="1:22" ht="17.25" customHeight="1">
      <c r="A7" s="49" t="s">
        <v>98</v>
      </c>
      <c r="B7" s="223" t="s">
        <v>115</v>
      </c>
      <c r="C7" s="224" t="s">
        <v>274</v>
      </c>
      <c r="D7" s="223" t="s">
        <v>114</v>
      </c>
      <c r="E7" s="96" t="s">
        <v>274</v>
      </c>
      <c r="F7" s="223" t="s">
        <v>114</v>
      </c>
      <c r="G7" s="96" t="s">
        <v>274</v>
      </c>
      <c r="H7" s="223" t="s">
        <v>114</v>
      </c>
      <c r="I7" s="96" t="s">
        <v>274</v>
      </c>
      <c r="J7" s="223" t="s">
        <v>114</v>
      </c>
      <c r="K7" s="96" t="s">
        <v>274</v>
      </c>
      <c r="L7" s="223" t="s">
        <v>114</v>
      </c>
      <c r="M7" s="96" t="s">
        <v>274</v>
      </c>
      <c r="N7" s="223" t="s">
        <v>114</v>
      </c>
      <c r="O7" s="96" t="s">
        <v>274</v>
      </c>
      <c r="P7" s="223" t="s">
        <v>114</v>
      </c>
      <c r="Q7" s="96" t="s">
        <v>274</v>
      </c>
      <c r="R7" s="223" t="s">
        <v>114</v>
      </c>
      <c r="S7" s="96" t="s">
        <v>274</v>
      </c>
      <c r="T7" s="223" t="s">
        <v>114</v>
      </c>
      <c r="U7" s="96" t="s">
        <v>274</v>
      </c>
      <c r="V7" s="35"/>
    </row>
    <row r="8" spans="1:22" ht="17.25" customHeight="1">
      <c r="A8" s="77"/>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13" t="s">
        <v>283</v>
      </c>
      <c r="B9" s="34">
        <v>5000</v>
      </c>
      <c r="C9" s="41">
        <v>35.200000000000003</v>
      </c>
      <c r="D9" s="34">
        <v>5600</v>
      </c>
      <c r="E9" s="41">
        <v>31.9</v>
      </c>
      <c r="F9" s="34">
        <v>17700</v>
      </c>
      <c r="G9" s="41">
        <v>45.2</v>
      </c>
      <c r="H9" s="34">
        <v>33700</v>
      </c>
      <c r="I9" s="41">
        <v>51.7</v>
      </c>
      <c r="J9" s="34">
        <v>40700</v>
      </c>
      <c r="K9" s="41">
        <v>53</v>
      </c>
      <c r="L9" s="34">
        <v>51300</v>
      </c>
      <c r="M9" s="41">
        <v>54.3</v>
      </c>
      <c r="N9" s="34">
        <v>61600</v>
      </c>
      <c r="O9" s="41">
        <v>45.1</v>
      </c>
      <c r="P9" s="117">
        <v>118400</v>
      </c>
      <c r="Q9" s="41">
        <v>60.5</v>
      </c>
      <c r="R9" s="117">
        <v>123600</v>
      </c>
      <c r="S9" s="41">
        <v>63</v>
      </c>
      <c r="T9" s="117">
        <v>125200</v>
      </c>
      <c r="U9" s="41">
        <v>57.8</v>
      </c>
      <c r="V9" s="35"/>
    </row>
    <row r="10" spans="1:22" s="67" customFormat="1" ht="36" customHeight="1">
      <c r="A10" s="229" t="s">
        <v>284</v>
      </c>
      <c r="B10" s="117">
        <v>3400</v>
      </c>
      <c r="C10" s="118">
        <v>23.8</v>
      </c>
      <c r="D10" s="117">
        <v>4900</v>
      </c>
      <c r="E10" s="118">
        <v>27.8</v>
      </c>
      <c r="F10" s="117">
        <v>12700</v>
      </c>
      <c r="G10" s="118">
        <v>32.5</v>
      </c>
      <c r="H10" s="117">
        <v>19100</v>
      </c>
      <c r="I10" s="118">
        <v>29.4</v>
      </c>
      <c r="J10" s="117">
        <v>22300</v>
      </c>
      <c r="K10" s="118">
        <v>29.1</v>
      </c>
      <c r="L10" s="117">
        <v>25300</v>
      </c>
      <c r="M10" s="118">
        <v>26.8</v>
      </c>
      <c r="N10" s="117">
        <v>45700</v>
      </c>
      <c r="O10" s="118">
        <v>33.4</v>
      </c>
      <c r="P10" s="117">
        <v>48200</v>
      </c>
      <c r="Q10" s="118">
        <v>24.6</v>
      </c>
      <c r="R10" s="117">
        <v>50900</v>
      </c>
      <c r="S10" s="118">
        <v>25.9</v>
      </c>
      <c r="T10" s="117">
        <v>63200</v>
      </c>
      <c r="U10" s="118">
        <v>29.2</v>
      </c>
      <c r="V10" s="118"/>
    </row>
    <row r="11" spans="1:22" ht="36" customHeight="1">
      <c r="A11" s="13" t="s">
        <v>285</v>
      </c>
      <c r="B11" s="34">
        <v>2900</v>
      </c>
      <c r="C11" s="35">
        <v>20.399999999999999</v>
      </c>
      <c r="D11" s="34">
        <v>4200</v>
      </c>
      <c r="E11" s="35">
        <v>23.6</v>
      </c>
      <c r="F11" s="34">
        <v>5300</v>
      </c>
      <c r="G11" s="35">
        <v>13.5</v>
      </c>
      <c r="H11" s="34">
        <v>8900</v>
      </c>
      <c r="I11" s="35">
        <v>13.6</v>
      </c>
      <c r="J11" s="34">
        <v>10500</v>
      </c>
      <c r="K11" s="35">
        <v>13.7</v>
      </c>
      <c r="L11" s="34">
        <v>15100</v>
      </c>
      <c r="M11" s="35">
        <v>16</v>
      </c>
      <c r="N11" s="34">
        <v>25200</v>
      </c>
      <c r="O11" s="35">
        <v>18.399999999999999</v>
      </c>
      <c r="P11" s="34">
        <v>23600</v>
      </c>
      <c r="Q11" s="35">
        <v>12.1</v>
      </c>
      <c r="R11" s="34">
        <v>17900</v>
      </c>
      <c r="S11" s="35">
        <v>9.1</v>
      </c>
      <c r="T11" s="34">
        <v>22400</v>
      </c>
      <c r="U11" s="35">
        <v>10.3</v>
      </c>
      <c r="V11" s="35"/>
    </row>
    <row r="12" spans="1:22" s="67" customFormat="1" ht="36" customHeight="1">
      <c r="A12" s="229" t="s">
        <v>286</v>
      </c>
      <c r="B12" s="117">
        <v>2500</v>
      </c>
      <c r="C12" s="118">
        <v>17.8</v>
      </c>
      <c r="D12" s="117">
        <v>2600</v>
      </c>
      <c r="E12" s="118">
        <v>14.6</v>
      </c>
      <c r="F12" s="117">
        <v>3100</v>
      </c>
      <c r="G12" s="118">
        <v>7.9</v>
      </c>
      <c r="H12" s="117">
        <v>2300</v>
      </c>
      <c r="I12" s="118">
        <v>3.5</v>
      </c>
      <c r="J12" s="117">
        <v>2300</v>
      </c>
      <c r="K12" s="118">
        <v>3</v>
      </c>
      <c r="L12" s="117">
        <v>2500</v>
      </c>
      <c r="M12" s="118">
        <v>2.7</v>
      </c>
      <c r="N12" s="117">
        <v>2900</v>
      </c>
      <c r="O12" s="118">
        <v>2.1</v>
      </c>
      <c r="P12" s="117">
        <v>3300</v>
      </c>
      <c r="Q12" s="118">
        <v>1.7</v>
      </c>
      <c r="R12" s="117">
        <v>3900</v>
      </c>
      <c r="S12" s="118">
        <v>2</v>
      </c>
      <c r="T12" s="117">
        <v>3400</v>
      </c>
      <c r="U12" s="118">
        <v>1.6</v>
      </c>
      <c r="V12" s="118"/>
    </row>
    <row r="13" spans="1:22" ht="36" customHeight="1">
      <c r="A13" s="13" t="s">
        <v>22</v>
      </c>
      <c r="B13" s="34">
        <v>400</v>
      </c>
      <c r="C13" s="35">
        <v>2.7</v>
      </c>
      <c r="D13" s="34">
        <v>400</v>
      </c>
      <c r="E13" s="35">
        <v>2.2000000000000002</v>
      </c>
      <c r="F13" s="34">
        <v>300</v>
      </c>
      <c r="G13" s="35">
        <v>0.8</v>
      </c>
      <c r="H13" s="34">
        <v>1200</v>
      </c>
      <c r="I13" s="35">
        <v>1.9</v>
      </c>
      <c r="J13" s="34">
        <v>1000</v>
      </c>
      <c r="K13" s="35">
        <v>1.3</v>
      </c>
      <c r="L13" s="34">
        <v>300</v>
      </c>
      <c r="M13" s="35">
        <v>0.3</v>
      </c>
      <c r="N13" s="34">
        <v>1300</v>
      </c>
      <c r="O13" s="35">
        <v>1</v>
      </c>
      <c r="P13" s="34">
        <v>2300</v>
      </c>
      <c r="Q13" s="35">
        <v>1.2</v>
      </c>
      <c r="R13" s="34" t="s">
        <v>148</v>
      </c>
      <c r="S13" s="35" t="s">
        <v>148</v>
      </c>
      <c r="T13" s="34">
        <v>2400</v>
      </c>
      <c r="U13" s="35">
        <v>1.1000000000000001</v>
      </c>
      <c r="V13" s="35"/>
    </row>
    <row r="14" spans="1:22" s="67" customFormat="1" ht="36" customHeight="1" thickBot="1">
      <c r="A14" s="228" t="s">
        <v>14</v>
      </c>
      <c r="B14" s="219">
        <v>14100</v>
      </c>
      <c r="C14" s="215">
        <v>100</v>
      </c>
      <c r="D14" s="219">
        <v>17600</v>
      </c>
      <c r="E14" s="215">
        <v>100</v>
      </c>
      <c r="F14" s="219">
        <v>39200</v>
      </c>
      <c r="G14" s="215">
        <v>100</v>
      </c>
      <c r="H14" s="219">
        <v>65200</v>
      </c>
      <c r="I14" s="215">
        <v>100</v>
      </c>
      <c r="J14" s="219">
        <v>76800</v>
      </c>
      <c r="K14" s="215">
        <v>100</v>
      </c>
      <c r="L14" s="219">
        <v>94400</v>
      </c>
      <c r="M14" s="215">
        <v>100</v>
      </c>
      <c r="N14" s="219">
        <v>136600</v>
      </c>
      <c r="O14" s="215">
        <v>100</v>
      </c>
      <c r="P14" s="219">
        <v>195800</v>
      </c>
      <c r="Q14" s="215">
        <v>100</v>
      </c>
      <c r="R14" s="219">
        <v>196200</v>
      </c>
      <c r="S14" s="215">
        <v>100</v>
      </c>
      <c r="T14" s="219">
        <v>216600</v>
      </c>
      <c r="U14" s="215">
        <v>100</v>
      </c>
      <c r="V14" s="215"/>
    </row>
    <row r="15" spans="1:22" ht="16.5" thickTop="1">
      <c r="A15" s="197"/>
      <c r="B15" s="198"/>
      <c r="C15" s="199"/>
      <c r="D15" s="198"/>
      <c r="E15" s="199"/>
      <c r="F15" s="198"/>
      <c r="G15" s="199"/>
      <c r="H15" s="198"/>
      <c r="I15" s="199"/>
      <c r="J15" s="198"/>
      <c r="K15" s="199"/>
      <c r="L15" s="198"/>
      <c r="M15" s="199"/>
      <c r="N15" s="198"/>
      <c r="O15" s="199"/>
      <c r="P15" s="198"/>
      <c r="Q15" s="199"/>
      <c r="R15" s="198"/>
      <c r="S15" s="199"/>
      <c r="T15" s="198"/>
      <c r="U15" s="199"/>
      <c r="V15" s="79"/>
    </row>
    <row r="16" spans="1:22" ht="18" customHeight="1">
      <c r="A16" s="514" t="s">
        <v>254</v>
      </c>
      <c r="B16" s="514"/>
      <c r="C16" s="514"/>
      <c r="D16" s="514"/>
      <c r="E16" s="514"/>
      <c r="F16" s="514"/>
      <c r="G16" s="514"/>
      <c r="H16" s="514"/>
      <c r="I16" s="514"/>
      <c r="J16" s="514"/>
      <c r="K16" s="514"/>
      <c r="L16" s="514"/>
      <c r="M16" s="514"/>
      <c r="N16" s="19"/>
      <c r="O16" s="7"/>
      <c r="P16" s="19"/>
      <c r="Q16" s="7"/>
      <c r="R16" s="19"/>
      <c r="S16" s="7"/>
      <c r="T16" s="19"/>
      <c r="U16" s="7"/>
      <c r="V16" s="7"/>
    </row>
    <row r="17" spans="1:22" ht="18" customHeight="1">
      <c r="A17" s="520" t="s">
        <v>357</v>
      </c>
      <c r="B17" s="520"/>
      <c r="C17" s="520"/>
      <c r="D17" s="520"/>
      <c r="E17" s="520"/>
      <c r="F17" s="520"/>
      <c r="G17" s="520"/>
      <c r="H17" s="520"/>
      <c r="I17" s="520"/>
      <c r="J17" s="520"/>
      <c r="K17" s="520"/>
      <c r="L17" s="520"/>
      <c r="M17" s="520"/>
      <c r="N17" s="21"/>
      <c r="O17" s="22"/>
      <c r="P17" s="22"/>
      <c r="Q17" s="22"/>
      <c r="R17" s="22"/>
      <c r="S17" s="22"/>
      <c r="T17" s="22"/>
      <c r="U17" s="22"/>
      <c r="V17" s="7"/>
    </row>
    <row r="18" spans="1:22" ht="18" customHeight="1">
      <c r="A18" s="513"/>
      <c r="B18" s="513"/>
      <c r="C18" s="513"/>
      <c r="D18" s="513"/>
      <c r="E18" s="513"/>
    </row>
  </sheetData>
  <sheetProtection password="EE1D" sheet="1" objects="1" scenarios="1"/>
  <mergeCells count="39">
    <mergeCell ref="H4:I4"/>
    <mergeCell ref="B4:C4"/>
    <mergeCell ref="D4:E4"/>
    <mergeCell ref="F4:G4"/>
    <mergeCell ref="B6:C6"/>
    <mergeCell ref="D6:E6"/>
    <mergeCell ref="F6:G6"/>
    <mergeCell ref="D5:E5"/>
    <mergeCell ref="A17:M17"/>
    <mergeCell ref="A18:E18"/>
    <mergeCell ref="N5:O5"/>
    <mergeCell ref="N4:O4"/>
    <mergeCell ref="F5:G5"/>
    <mergeCell ref="N6:O6"/>
    <mergeCell ref="L4:M4"/>
    <mergeCell ref="J4:K4"/>
    <mergeCell ref="J6:K6"/>
    <mergeCell ref="L6:M6"/>
    <mergeCell ref="A16:M16"/>
    <mergeCell ref="H5:I5"/>
    <mergeCell ref="J5:K5"/>
    <mergeCell ref="L5:M5"/>
    <mergeCell ref="B5:C5"/>
    <mergeCell ref="H6:I6"/>
    <mergeCell ref="P2:Q2"/>
    <mergeCell ref="P3:Q3"/>
    <mergeCell ref="P6:Q6"/>
    <mergeCell ref="R2:S2"/>
    <mergeCell ref="R3:S3"/>
    <mergeCell ref="R4:S4"/>
    <mergeCell ref="R5:S5"/>
    <mergeCell ref="R6:S6"/>
    <mergeCell ref="P4:Q4"/>
    <mergeCell ref="P5:Q5"/>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V62"/>
  <sheetViews>
    <sheetView zoomScale="80" zoomScaleNormal="80" zoomScaleSheetLayoutView="70" workbookViewId="0"/>
  </sheetViews>
  <sheetFormatPr defaultColWidth="12.625" defaultRowHeight="18" customHeight="1"/>
  <cols>
    <col min="1" max="1" width="42.625" style="30" bestFit="1" customWidth="1"/>
    <col min="2" max="5" width="12.625" style="30" customWidth="1"/>
    <col min="6" max="6" width="12.625" style="7" customWidth="1"/>
    <col min="7" max="7" width="12.625" style="23" customWidth="1"/>
    <col min="8" max="8" width="12.625" style="7" customWidth="1"/>
    <col min="9" max="9" width="12.625" style="23" customWidth="1"/>
    <col min="10" max="10" width="12.625" style="7" customWidth="1"/>
    <col min="11" max="11" width="12.625" style="23" customWidth="1"/>
    <col min="12" max="12" width="12.625" style="7" customWidth="1"/>
    <col min="13" max="13" width="12.625" style="23" customWidth="1"/>
    <col min="14" max="14" width="12.625" style="7" customWidth="1"/>
    <col min="15" max="15" width="12.625" style="23" customWidth="1"/>
    <col min="16" max="16" width="12.625" style="7" customWidth="1"/>
    <col min="17" max="17" width="12.625" style="23" customWidth="1"/>
    <col min="18" max="18" width="12.625" style="7" customWidth="1"/>
    <col min="19" max="19" width="12.625" style="23" customWidth="1"/>
    <col min="20" max="20" width="12.625" style="7" customWidth="1"/>
    <col min="21" max="21" width="12.625" style="23" customWidth="1"/>
    <col min="22" max="22" width="3.125" style="6" customWidth="1"/>
    <col min="23" max="16384" width="12.625" style="7"/>
  </cols>
  <sheetData>
    <row r="1" spans="1:22" s="51" customFormat="1" ht="19.5" customHeight="1">
      <c r="A1" s="282" t="s">
        <v>187</v>
      </c>
      <c r="B1" s="282"/>
      <c r="C1" s="282"/>
      <c r="D1" s="282"/>
      <c r="E1" s="282"/>
      <c r="F1" s="282"/>
      <c r="G1" s="282"/>
      <c r="H1" s="282"/>
      <c r="I1" s="282"/>
      <c r="J1" s="282"/>
      <c r="K1" s="282"/>
      <c r="L1" s="282"/>
      <c r="M1" s="282"/>
      <c r="N1" s="282"/>
      <c r="O1" s="282"/>
      <c r="P1" s="282"/>
      <c r="Q1" s="282"/>
      <c r="R1" s="282"/>
      <c r="S1" s="282"/>
      <c r="T1" s="282"/>
      <c r="U1" s="282"/>
      <c r="V1" s="271"/>
    </row>
    <row r="2" spans="1:22" s="51" customFormat="1" ht="19.5" customHeight="1">
      <c r="A2" s="283" t="s">
        <v>100</v>
      </c>
      <c r="B2" s="283"/>
      <c r="C2" s="283"/>
      <c r="D2" s="283"/>
      <c r="E2" s="283"/>
      <c r="F2" s="283"/>
      <c r="G2" s="283"/>
      <c r="H2" s="283"/>
      <c r="I2" s="283"/>
      <c r="J2" s="283"/>
      <c r="K2" s="283"/>
      <c r="L2" s="283"/>
      <c r="M2" s="283"/>
      <c r="N2" s="283"/>
      <c r="O2" s="283"/>
      <c r="P2" s="476"/>
      <c r="Q2" s="476"/>
      <c r="R2" s="476"/>
      <c r="S2" s="476"/>
      <c r="T2" s="476"/>
      <c r="U2" s="476"/>
      <c r="V2" s="271"/>
    </row>
    <row r="3" spans="1:22" s="73" customFormat="1" ht="19.5" customHeight="1" thickBot="1">
      <c r="A3" s="52"/>
      <c r="B3" s="52"/>
      <c r="C3" s="52"/>
      <c r="D3" s="52"/>
      <c r="E3" s="52"/>
      <c r="F3" s="52"/>
      <c r="G3" s="52"/>
      <c r="H3" s="52"/>
      <c r="I3" s="52"/>
      <c r="J3" s="52"/>
      <c r="K3" s="52"/>
      <c r="L3" s="52"/>
      <c r="M3" s="52"/>
      <c r="N3" s="52"/>
      <c r="O3" s="52"/>
      <c r="P3" s="477"/>
      <c r="Q3" s="478"/>
      <c r="R3" s="477"/>
      <c r="S3" s="478"/>
      <c r="T3" s="477"/>
      <c r="U3" s="478"/>
      <c r="V3" s="52"/>
    </row>
    <row r="4" spans="1:22" ht="19.5" customHeight="1" thickTop="1">
      <c r="A4" s="510" t="s">
        <v>155</v>
      </c>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75"/>
    </row>
    <row r="5" spans="1:22" ht="19.5" customHeight="1">
      <c r="A5" s="511"/>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75"/>
    </row>
    <row r="6" spans="1:22" ht="19.5" customHeight="1">
      <c r="A6" s="511"/>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75"/>
    </row>
    <row r="7" spans="1:22" ht="19.5" customHeight="1">
      <c r="A7" s="511"/>
      <c r="B7" s="223" t="s">
        <v>115</v>
      </c>
      <c r="C7" s="224" t="s">
        <v>274</v>
      </c>
      <c r="D7" s="223" t="s">
        <v>114</v>
      </c>
      <c r="E7" s="96" t="s">
        <v>274</v>
      </c>
      <c r="F7" s="223" t="s">
        <v>114</v>
      </c>
      <c r="G7" s="96" t="s">
        <v>274</v>
      </c>
      <c r="H7" s="223" t="s">
        <v>114</v>
      </c>
      <c r="I7" s="96" t="s">
        <v>274</v>
      </c>
      <c r="J7" s="223" t="s">
        <v>114</v>
      </c>
      <c r="K7" s="96" t="s">
        <v>274</v>
      </c>
      <c r="L7" s="223" t="s">
        <v>114</v>
      </c>
      <c r="M7" s="96" t="s">
        <v>274</v>
      </c>
      <c r="N7" s="223" t="s">
        <v>114</v>
      </c>
      <c r="O7" s="96" t="s">
        <v>274</v>
      </c>
      <c r="P7" s="223" t="s">
        <v>114</v>
      </c>
      <c r="Q7" s="96" t="s">
        <v>274</v>
      </c>
      <c r="R7" s="223" t="s">
        <v>114</v>
      </c>
      <c r="S7" s="96" t="s">
        <v>274</v>
      </c>
      <c r="T7" s="223" t="s">
        <v>114</v>
      </c>
      <c r="U7" s="96" t="s">
        <v>274</v>
      </c>
      <c r="V7" s="35"/>
    </row>
    <row r="8" spans="1:22" ht="19.5" customHeight="1">
      <c r="A8" s="512"/>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2.25">
      <c r="A9" s="9" t="s">
        <v>319</v>
      </c>
      <c r="B9" s="230"/>
      <c r="C9" s="35"/>
      <c r="D9" s="122"/>
      <c r="E9" s="35"/>
      <c r="F9" s="122"/>
      <c r="G9" s="35"/>
      <c r="H9" s="122"/>
      <c r="I9" s="35"/>
      <c r="J9" s="122"/>
      <c r="K9" s="35"/>
      <c r="L9" s="122"/>
      <c r="M9" s="35"/>
      <c r="N9" s="122"/>
      <c r="O9" s="35"/>
      <c r="P9" s="122"/>
      <c r="Q9" s="35"/>
      <c r="R9" s="122"/>
      <c r="S9" s="35"/>
      <c r="T9" s="122"/>
      <c r="U9" s="35"/>
      <c r="V9" s="35"/>
    </row>
    <row r="10" spans="1:22" ht="36" customHeight="1">
      <c r="A10" s="13" t="s">
        <v>289</v>
      </c>
      <c r="B10" s="34">
        <v>900</v>
      </c>
      <c r="C10" s="41">
        <v>19.899999999999999</v>
      </c>
      <c r="D10" s="34">
        <v>1300</v>
      </c>
      <c r="E10" s="41">
        <v>20.5</v>
      </c>
      <c r="F10" s="34">
        <v>7000</v>
      </c>
      <c r="G10" s="41">
        <v>38.1</v>
      </c>
      <c r="H10" s="34">
        <v>14300</v>
      </c>
      <c r="I10" s="41">
        <v>44.8</v>
      </c>
      <c r="J10" s="34">
        <v>21700</v>
      </c>
      <c r="K10" s="41">
        <v>52.7</v>
      </c>
      <c r="L10" s="34">
        <v>31400</v>
      </c>
      <c r="M10" s="41">
        <v>56.7</v>
      </c>
      <c r="N10" s="34">
        <v>44900</v>
      </c>
      <c r="O10" s="41">
        <v>47.5</v>
      </c>
      <c r="P10" s="117">
        <v>88600</v>
      </c>
      <c r="Q10" s="41">
        <v>65.8</v>
      </c>
      <c r="R10" s="117">
        <v>88800</v>
      </c>
      <c r="S10" s="41">
        <v>69.8</v>
      </c>
      <c r="T10" s="117">
        <v>89300</v>
      </c>
      <c r="U10" s="41">
        <v>61.2</v>
      </c>
      <c r="V10" s="35"/>
    </row>
    <row r="11" spans="1:22" s="67" customFormat="1" ht="36" customHeight="1">
      <c r="A11" s="229" t="s">
        <v>290</v>
      </c>
      <c r="B11" s="117">
        <v>1600</v>
      </c>
      <c r="C11" s="118">
        <v>37.200000000000003</v>
      </c>
      <c r="D11" s="117">
        <v>2500</v>
      </c>
      <c r="E11" s="118">
        <v>39</v>
      </c>
      <c r="F11" s="117">
        <v>8200</v>
      </c>
      <c r="G11" s="118">
        <v>44.3</v>
      </c>
      <c r="H11" s="117">
        <v>11900</v>
      </c>
      <c r="I11" s="118">
        <v>37.200000000000003</v>
      </c>
      <c r="J11" s="117">
        <v>13500</v>
      </c>
      <c r="K11" s="118">
        <v>32.700000000000003</v>
      </c>
      <c r="L11" s="117">
        <v>15600</v>
      </c>
      <c r="M11" s="118">
        <v>28.1</v>
      </c>
      <c r="N11" s="117">
        <v>31200</v>
      </c>
      <c r="O11" s="118">
        <v>33</v>
      </c>
      <c r="P11" s="117">
        <v>28400</v>
      </c>
      <c r="Q11" s="118">
        <v>21.1</v>
      </c>
      <c r="R11" s="117">
        <v>27400</v>
      </c>
      <c r="S11" s="118">
        <v>21.5</v>
      </c>
      <c r="T11" s="117">
        <v>41600</v>
      </c>
      <c r="U11" s="118">
        <v>28.5</v>
      </c>
      <c r="V11" s="118"/>
    </row>
    <row r="12" spans="1:22" ht="36" customHeight="1">
      <c r="A12" s="13" t="s">
        <v>287</v>
      </c>
      <c r="B12" s="34">
        <v>1200</v>
      </c>
      <c r="C12" s="35">
        <v>28</v>
      </c>
      <c r="D12" s="34">
        <v>1800</v>
      </c>
      <c r="E12" s="35">
        <v>27.7</v>
      </c>
      <c r="F12" s="34">
        <v>2600</v>
      </c>
      <c r="G12" s="35">
        <v>14.1</v>
      </c>
      <c r="H12" s="34">
        <v>4900</v>
      </c>
      <c r="I12" s="35">
        <v>15.4</v>
      </c>
      <c r="J12" s="34">
        <v>5400</v>
      </c>
      <c r="K12" s="35">
        <v>13.2</v>
      </c>
      <c r="L12" s="34">
        <v>8100</v>
      </c>
      <c r="M12" s="35">
        <v>14.6</v>
      </c>
      <c r="N12" s="34">
        <v>17300</v>
      </c>
      <c r="O12" s="35">
        <v>18.3</v>
      </c>
      <c r="P12" s="34">
        <v>15800</v>
      </c>
      <c r="Q12" s="35">
        <v>11.8</v>
      </c>
      <c r="R12" s="34">
        <v>10500</v>
      </c>
      <c r="S12" s="35">
        <v>8.1999999999999993</v>
      </c>
      <c r="T12" s="34">
        <v>13200</v>
      </c>
      <c r="U12" s="35">
        <v>9</v>
      </c>
      <c r="V12" s="35"/>
    </row>
    <row r="13" spans="1:22" s="67" customFormat="1" ht="36" customHeight="1">
      <c r="A13" s="229" t="s">
        <v>288</v>
      </c>
      <c r="B13" s="117">
        <v>500</v>
      </c>
      <c r="C13" s="118">
        <v>12.3</v>
      </c>
      <c r="D13" s="117">
        <v>700</v>
      </c>
      <c r="E13" s="118">
        <v>11.4</v>
      </c>
      <c r="F13" s="117">
        <v>600</v>
      </c>
      <c r="G13" s="118">
        <v>3.2</v>
      </c>
      <c r="H13" s="117">
        <v>300</v>
      </c>
      <c r="I13" s="118">
        <v>0.8</v>
      </c>
      <c r="J13" s="117">
        <v>300</v>
      </c>
      <c r="K13" s="118">
        <v>0.7</v>
      </c>
      <c r="L13" s="117">
        <v>200</v>
      </c>
      <c r="M13" s="118">
        <v>0.4</v>
      </c>
      <c r="N13" s="117">
        <v>800</v>
      </c>
      <c r="O13" s="118">
        <v>0.8</v>
      </c>
      <c r="P13" s="117">
        <v>700</v>
      </c>
      <c r="Q13" s="118">
        <v>0.5</v>
      </c>
      <c r="R13" s="117">
        <v>500</v>
      </c>
      <c r="S13" s="118">
        <v>0.4</v>
      </c>
      <c r="T13" s="117">
        <v>300</v>
      </c>
      <c r="U13" s="118">
        <v>0.2</v>
      </c>
      <c r="V13" s="118"/>
    </row>
    <row r="14" spans="1:22" ht="36" customHeight="1">
      <c r="A14" s="13" t="s">
        <v>22</v>
      </c>
      <c r="B14" s="34">
        <v>100</v>
      </c>
      <c r="C14" s="35">
        <v>2.6</v>
      </c>
      <c r="D14" s="34">
        <v>100</v>
      </c>
      <c r="E14" s="35">
        <v>1.4</v>
      </c>
      <c r="F14" s="34" t="s">
        <v>148</v>
      </c>
      <c r="G14" s="35">
        <v>0.2</v>
      </c>
      <c r="H14" s="34">
        <v>500</v>
      </c>
      <c r="I14" s="35">
        <v>1.7</v>
      </c>
      <c r="J14" s="34">
        <v>300</v>
      </c>
      <c r="K14" s="35">
        <v>0.7</v>
      </c>
      <c r="L14" s="34">
        <v>100</v>
      </c>
      <c r="M14" s="35">
        <v>0.1</v>
      </c>
      <c r="N14" s="34">
        <v>400</v>
      </c>
      <c r="O14" s="35">
        <v>0.4</v>
      </c>
      <c r="P14" s="34">
        <v>1000</v>
      </c>
      <c r="Q14" s="35">
        <v>0.8</v>
      </c>
      <c r="R14" s="34" t="s">
        <v>148</v>
      </c>
      <c r="S14" s="35" t="s">
        <v>148</v>
      </c>
      <c r="T14" s="34">
        <v>1600</v>
      </c>
      <c r="U14" s="35">
        <v>1.1000000000000001</v>
      </c>
      <c r="V14" s="35"/>
    </row>
    <row r="15" spans="1:22" s="67" customFormat="1" ht="36" customHeight="1">
      <c r="A15" s="228" t="s">
        <v>31</v>
      </c>
      <c r="B15" s="219">
        <v>4300</v>
      </c>
      <c r="C15" s="215">
        <v>100</v>
      </c>
      <c r="D15" s="219">
        <v>6400</v>
      </c>
      <c r="E15" s="215">
        <v>100</v>
      </c>
      <c r="F15" s="219">
        <v>18400</v>
      </c>
      <c r="G15" s="215">
        <v>100</v>
      </c>
      <c r="H15" s="219">
        <v>32000</v>
      </c>
      <c r="I15" s="215">
        <v>100</v>
      </c>
      <c r="J15" s="219">
        <v>41200</v>
      </c>
      <c r="K15" s="215">
        <v>100</v>
      </c>
      <c r="L15" s="219">
        <v>55400</v>
      </c>
      <c r="M15" s="215">
        <v>100</v>
      </c>
      <c r="N15" s="219">
        <v>94600</v>
      </c>
      <c r="O15" s="215">
        <v>100</v>
      </c>
      <c r="P15" s="219">
        <v>134600</v>
      </c>
      <c r="Q15" s="215">
        <v>100</v>
      </c>
      <c r="R15" s="219">
        <v>127100</v>
      </c>
      <c r="S15" s="215">
        <v>100</v>
      </c>
      <c r="T15" s="219">
        <v>145900</v>
      </c>
      <c r="U15" s="215">
        <v>100</v>
      </c>
      <c r="V15" s="215"/>
    </row>
    <row r="16" spans="1:22" ht="32.25">
      <c r="A16" s="9" t="s">
        <v>320</v>
      </c>
      <c r="B16" s="29"/>
      <c r="C16" s="35"/>
      <c r="D16" s="122"/>
      <c r="E16" s="35"/>
      <c r="F16" s="122"/>
      <c r="G16" s="35"/>
      <c r="H16" s="122"/>
      <c r="I16" s="35"/>
      <c r="J16" s="122"/>
      <c r="K16" s="35"/>
      <c r="L16" s="122"/>
      <c r="M16" s="35"/>
      <c r="N16" s="122"/>
      <c r="O16" s="35"/>
      <c r="P16" s="122"/>
      <c r="Q16" s="35"/>
      <c r="R16" s="122"/>
      <c r="S16" s="35"/>
      <c r="T16" s="122"/>
      <c r="U16" s="35"/>
      <c r="V16" s="35"/>
    </row>
    <row r="17" spans="1:22" ht="36" customHeight="1">
      <c r="A17" s="13" t="s">
        <v>289</v>
      </c>
      <c r="B17" s="34">
        <v>500</v>
      </c>
      <c r="C17" s="41">
        <v>18.2</v>
      </c>
      <c r="D17" s="34">
        <v>400</v>
      </c>
      <c r="E17" s="41">
        <v>12.9</v>
      </c>
      <c r="F17" s="34">
        <v>1900</v>
      </c>
      <c r="G17" s="41">
        <v>30.9</v>
      </c>
      <c r="H17" s="34">
        <v>4300</v>
      </c>
      <c r="I17" s="41">
        <v>40.200000000000003</v>
      </c>
      <c r="J17" s="34">
        <v>4200</v>
      </c>
      <c r="K17" s="41">
        <v>31.5</v>
      </c>
      <c r="L17" s="34">
        <v>6900</v>
      </c>
      <c r="M17" s="41">
        <v>37.4</v>
      </c>
      <c r="N17" s="34">
        <v>6100</v>
      </c>
      <c r="O17" s="41">
        <v>30.8</v>
      </c>
      <c r="P17" s="34">
        <v>11700</v>
      </c>
      <c r="Q17" s="41">
        <v>38.9</v>
      </c>
      <c r="R17" s="34">
        <v>12900</v>
      </c>
      <c r="S17" s="41">
        <v>38.5</v>
      </c>
      <c r="T17" s="117">
        <v>11800</v>
      </c>
      <c r="U17" s="41">
        <v>38.200000000000003</v>
      </c>
      <c r="V17" s="35"/>
    </row>
    <row r="18" spans="1:22" s="67" customFormat="1" ht="36" customHeight="1">
      <c r="A18" s="229" t="s">
        <v>290</v>
      </c>
      <c r="B18" s="117">
        <v>400</v>
      </c>
      <c r="C18" s="118">
        <v>14.3</v>
      </c>
      <c r="D18" s="117">
        <v>500</v>
      </c>
      <c r="E18" s="118">
        <v>16.2</v>
      </c>
      <c r="F18" s="117">
        <v>1900</v>
      </c>
      <c r="G18" s="118">
        <v>30</v>
      </c>
      <c r="H18" s="117">
        <v>3400</v>
      </c>
      <c r="I18" s="118">
        <v>31.8</v>
      </c>
      <c r="J18" s="117">
        <v>3900</v>
      </c>
      <c r="K18" s="118">
        <v>28.9</v>
      </c>
      <c r="L18" s="117">
        <v>5300</v>
      </c>
      <c r="M18" s="118">
        <v>28.5</v>
      </c>
      <c r="N18" s="117">
        <v>7800</v>
      </c>
      <c r="O18" s="118">
        <v>39.5</v>
      </c>
      <c r="P18" s="117">
        <v>11100</v>
      </c>
      <c r="Q18" s="118">
        <v>36.9</v>
      </c>
      <c r="R18" s="117">
        <v>14200</v>
      </c>
      <c r="S18" s="118">
        <v>42.4</v>
      </c>
      <c r="T18" s="117">
        <v>11700</v>
      </c>
      <c r="U18" s="118">
        <v>38</v>
      </c>
      <c r="V18" s="118"/>
    </row>
    <row r="19" spans="1:22" ht="36" customHeight="1">
      <c r="A19" s="13" t="s">
        <v>287</v>
      </c>
      <c r="B19" s="34">
        <v>400</v>
      </c>
      <c r="C19" s="35">
        <v>12.9</v>
      </c>
      <c r="D19" s="34">
        <v>600</v>
      </c>
      <c r="E19" s="35">
        <v>18.899999999999999</v>
      </c>
      <c r="F19" s="34">
        <v>700</v>
      </c>
      <c r="G19" s="35">
        <v>11.4</v>
      </c>
      <c r="H19" s="34">
        <v>1600</v>
      </c>
      <c r="I19" s="35">
        <v>15</v>
      </c>
      <c r="J19" s="34">
        <v>3400</v>
      </c>
      <c r="K19" s="35">
        <v>25.1</v>
      </c>
      <c r="L19" s="34">
        <v>4900</v>
      </c>
      <c r="M19" s="35">
        <v>26.7</v>
      </c>
      <c r="N19" s="34">
        <v>4200</v>
      </c>
      <c r="O19" s="35">
        <v>21.1</v>
      </c>
      <c r="P19" s="34">
        <v>5100</v>
      </c>
      <c r="Q19" s="35">
        <v>16.899999999999999</v>
      </c>
      <c r="R19" s="34">
        <v>4400</v>
      </c>
      <c r="S19" s="35">
        <v>13.2</v>
      </c>
      <c r="T19" s="34">
        <v>5300</v>
      </c>
      <c r="U19" s="35">
        <v>17</v>
      </c>
      <c r="V19" s="35"/>
    </row>
    <row r="20" spans="1:22" s="67" customFormat="1" ht="36" customHeight="1">
      <c r="A20" s="229" t="s">
        <v>288</v>
      </c>
      <c r="B20" s="117">
        <v>1400</v>
      </c>
      <c r="C20" s="118">
        <v>51</v>
      </c>
      <c r="D20" s="117">
        <v>1500</v>
      </c>
      <c r="E20" s="118">
        <v>49.4</v>
      </c>
      <c r="F20" s="117">
        <v>1600</v>
      </c>
      <c r="G20" s="118">
        <v>25.9</v>
      </c>
      <c r="H20" s="117">
        <v>900</v>
      </c>
      <c r="I20" s="118">
        <v>8</v>
      </c>
      <c r="J20" s="117">
        <v>1600</v>
      </c>
      <c r="K20" s="118">
        <v>12.2</v>
      </c>
      <c r="L20" s="117">
        <v>1200</v>
      </c>
      <c r="M20" s="118">
        <v>6.6</v>
      </c>
      <c r="N20" s="117">
        <v>1200</v>
      </c>
      <c r="O20" s="118">
        <v>5.9</v>
      </c>
      <c r="P20" s="117">
        <v>1200</v>
      </c>
      <c r="Q20" s="118">
        <v>4</v>
      </c>
      <c r="R20" s="117">
        <v>2000</v>
      </c>
      <c r="S20" s="118">
        <v>5.9</v>
      </c>
      <c r="T20" s="117">
        <v>1700</v>
      </c>
      <c r="U20" s="118">
        <v>5.6</v>
      </c>
      <c r="V20" s="118"/>
    </row>
    <row r="21" spans="1:22" ht="36" customHeight="1">
      <c r="A21" s="13" t="s">
        <v>22</v>
      </c>
      <c r="B21" s="34">
        <v>100</v>
      </c>
      <c r="C21" s="35">
        <v>3.6</v>
      </c>
      <c r="D21" s="34">
        <v>100</v>
      </c>
      <c r="E21" s="35">
        <v>2.6</v>
      </c>
      <c r="F21" s="34">
        <v>100</v>
      </c>
      <c r="G21" s="35">
        <v>1.7</v>
      </c>
      <c r="H21" s="34">
        <v>500</v>
      </c>
      <c r="I21" s="35">
        <v>5</v>
      </c>
      <c r="J21" s="34">
        <v>300</v>
      </c>
      <c r="K21" s="35">
        <v>2.2000000000000002</v>
      </c>
      <c r="L21" s="34">
        <v>200</v>
      </c>
      <c r="M21" s="35">
        <v>0.9</v>
      </c>
      <c r="N21" s="34">
        <v>500</v>
      </c>
      <c r="O21" s="35">
        <v>2.7</v>
      </c>
      <c r="P21" s="34">
        <v>1000</v>
      </c>
      <c r="Q21" s="35">
        <v>3.3</v>
      </c>
      <c r="R21" s="34" t="s">
        <v>148</v>
      </c>
      <c r="S21" s="35" t="s">
        <v>148</v>
      </c>
      <c r="T21" s="34">
        <v>400</v>
      </c>
      <c r="U21" s="35">
        <v>1.3</v>
      </c>
      <c r="V21" s="35"/>
    </row>
    <row r="22" spans="1:22" s="67" customFormat="1" ht="36" customHeight="1">
      <c r="A22" s="228" t="s">
        <v>31</v>
      </c>
      <c r="B22" s="219">
        <v>2800</v>
      </c>
      <c r="C22" s="215">
        <v>100</v>
      </c>
      <c r="D22" s="219">
        <v>3000</v>
      </c>
      <c r="E22" s="215">
        <v>100</v>
      </c>
      <c r="F22" s="219">
        <v>6300</v>
      </c>
      <c r="G22" s="215">
        <v>100</v>
      </c>
      <c r="H22" s="219">
        <v>10700</v>
      </c>
      <c r="I22" s="215">
        <v>100</v>
      </c>
      <c r="J22" s="219">
        <v>13400</v>
      </c>
      <c r="K22" s="215">
        <v>100</v>
      </c>
      <c r="L22" s="219">
        <v>18500</v>
      </c>
      <c r="M22" s="215">
        <v>100</v>
      </c>
      <c r="N22" s="219">
        <v>19800</v>
      </c>
      <c r="O22" s="215">
        <v>100</v>
      </c>
      <c r="P22" s="219">
        <v>30200</v>
      </c>
      <c r="Q22" s="215">
        <v>100</v>
      </c>
      <c r="R22" s="219">
        <v>33500</v>
      </c>
      <c r="S22" s="215">
        <v>100</v>
      </c>
      <c r="T22" s="219">
        <v>30900</v>
      </c>
      <c r="U22" s="215">
        <v>100</v>
      </c>
      <c r="V22" s="215"/>
    </row>
    <row r="23" spans="1:22" ht="32.25">
      <c r="A23" s="9" t="s">
        <v>321</v>
      </c>
      <c r="B23" s="122"/>
      <c r="C23" s="35"/>
      <c r="D23" s="122"/>
      <c r="E23" s="35"/>
      <c r="F23" s="122"/>
      <c r="G23" s="35"/>
      <c r="H23" s="122"/>
      <c r="I23" s="35"/>
      <c r="J23" s="122"/>
      <c r="K23" s="35"/>
      <c r="L23" s="122"/>
      <c r="M23" s="35"/>
      <c r="N23" s="122"/>
      <c r="O23" s="35"/>
      <c r="P23" s="122"/>
      <c r="Q23" s="35"/>
      <c r="R23" s="122"/>
      <c r="S23" s="35"/>
      <c r="T23" s="122"/>
      <c r="U23" s="35"/>
      <c r="V23" s="35"/>
    </row>
    <row r="24" spans="1:22" ht="36" customHeight="1">
      <c r="A24" s="13" t="s">
        <v>289</v>
      </c>
      <c r="B24" s="34">
        <v>2200</v>
      </c>
      <c r="C24" s="41">
        <v>43.1</v>
      </c>
      <c r="D24" s="34">
        <v>3000</v>
      </c>
      <c r="E24" s="41">
        <v>42.4</v>
      </c>
      <c r="F24" s="34">
        <v>4400</v>
      </c>
      <c r="G24" s="41">
        <v>50.8</v>
      </c>
      <c r="H24" s="34">
        <v>7700</v>
      </c>
      <c r="I24" s="41">
        <v>59.8</v>
      </c>
      <c r="J24" s="34">
        <v>8200</v>
      </c>
      <c r="K24" s="41">
        <v>59.8</v>
      </c>
      <c r="L24" s="34">
        <v>7400</v>
      </c>
      <c r="M24" s="41">
        <v>59</v>
      </c>
      <c r="N24" s="34">
        <v>5900</v>
      </c>
      <c r="O24" s="41">
        <v>42</v>
      </c>
      <c r="P24" s="34">
        <v>8400</v>
      </c>
      <c r="Q24" s="41">
        <v>47.3</v>
      </c>
      <c r="R24" s="34">
        <v>7400</v>
      </c>
      <c r="S24" s="41">
        <v>49.4</v>
      </c>
      <c r="T24" s="117">
        <v>8400</v>
      </c>
      <c r="U24" s="41">
        <v>44.6</v>
      </c>
      <c r="V24" s="35"/>
    </row>
    <row r="25" spans="1:22" s="67" customFormat="1" ht="36" customHeight="1">
      <c r="A25" s="229" t="s">
        <v>290</v>
      </c>
      <c r="B25" s="117">
        <v>1300</v>
      </c>
      <c r="C25" s="118">
        <v>24.3</v>
      </c>
      <c r="D25" s="117">
        <v>1800</v>
      </c>
      <c r="E25" s="118">
        <v>25.9</v>
      </c>
      <c r="F25" s="117">
        <v>2000</v>
      </c>
      <c r="G25" s="118">
        <v>22.9</v>
      </c>
      <c r="H25" s="117">
        <v>3000</v>
      </c>
      <c r="I25" s="118">
        <v>23.2</v>
      </c>
      <c r="J25" s="117">
        <v>3700</v>
      </c>
      <c r="K25" s="118">
        <v>27.3</v>
      </c>
      <c r="L25" s="117">
        <v>2700</v>
      </c>
      <c r="M25" s="118">
        <v>21.8</v>
      </c>
      <c r="N25" s="117">
        <v>4900</v>
      </c>
      <c r="O25" s="118">
        <v>34.4</v>
      </c>
      <c r="P25" s="117">
        <v>6200</v>
      </c>
      <c r="Q25" s="118">
        <v>35</v>
      </c>
      <c r="R25" s="117">
        <v>5500</v>
      </c>
      <c r="S25" s="118">
        <v>36.799999999999997</v>
      </c>
      <c r="T25" s="117">
        <v>6800</v>
      </c>
      <c r="U25" s="118">
        <v>36.299999999999997</v>
      </c>
      <c r="V25" s="118"/>
    </row>
    <row r="26" spans="1:22" ht="36" customHeight="1">
      <c r="A26" s="13" t="s">
        <v>287</v>
      </c>
      <c r="B26" s="34">
        <v>1200</v>
      </c>
      <c r="C26" s="35">
        <v>23.6</v>
      </c>
      <c r="D26" s="34">
        <v>1700</v>
      </c>
      <c r="E26" s="35">
        <v>24.6</v>
      </c>
      <c r="F26" s="34">
        <v>1500</v>
      </c>
      <c r="G26" s="35">
        <v>17.600000000000001</v>
      </c>
      <c r="H26" s="34">
        <v>1700</v>
      </c>
      <c r="I26" s="35">
        <v>13.2</v>
      </c>
      <c r="J26" s="34">
        <v>1400</v>
      </c>
      <c r="K26" s="35">
        <v>10</v>
      </c>
      <c r="L26" s="34">
        <v>1600</v>
      </c>
      <c r="M26" s="35">
        <v>12.5</v>
      </c>
      <c r="N26" s="34">
        <v>2700</v>
      </c>
      <c r="O26" s="35">
        <v>19.399999999999999</v>
      </c>
      <c r="P26" s="34">
        <v>2200</v>
      </c>
      <c r="Q26" s="35">
        <v>12.7</v>
      </c>
      <c r="R26" s="34">
        <v>1900</v>
      </c>
      <c r="S26" s="35">
        <v>12.6</v>
      </c>
      <c r="T26" s="34">
        <v>2900</v>
      </c>
      <c r="U26" s="35">
        <v>15.6</v>
      </c>
      <c r="V26" s="35"/>
    </row>
    <row r="27" spans="1:22" s="67" customFormat="1" ht="36" customHeight="1">
      <c r="A27" s="229" t="s">
        <v>288</v>
      </c>
      <c r="B27" s="117">
        <v>300</v>
      </c>
      <c r="C27" s="118">
        <v>6.3</v>
      </c>
      <c r="D27" s="117">
        <v>300</v>
      </c>
      <c r="E27" s="118">
        <v>4.2</v>
      </c>
      <c r="F27" s="117">
        <v>600</v>
      </c>
      <c r="G27" s="118">
        <v>6.9</v>
      </c>
      <c r="H27" s="117">
        <v>400</v>
      </c>
      <c r="I27" s="118">
        <v>3.2</v>
      </c>
      <c r="J27" s="117">
        <v>200</v>
      </c>
      <c r="K27" s="118">
        <v>1.4</v>
      </c>
      <c r="L27" s="117">
        <v>800</v>
      </c>
      <c r="M27" s="118">
        <v>6.1</v>
      </c>
      <c r="N27" s="117">
        <v>400</v>
      </c>
      <c r="O27" s="118">
        <v>3.2</v>
      </c>
      <c r="P27" s="117">
        <v>700</v>
      </c>
      <c r="Q27" s="118">
        <v>4.2</v>
      </c>
      <c r="R27" s="117">
        <v>200</v>
      </c>
      <c r="S27" s="118">
        <v>1.3</v>
      </c>
      <c r="T27" s="117">
        <v>400</v>
      </c>
      <c r="U27" s="118">
        <v>2.2000000000000002</v>
      </c>
      <c r="V27" s="118"/>
    </row>
    <row r="28" spans="1:22" ht="36" customHeight="1">
      <c r="A28" s="13" t="s">
        <v>22</v>
      </c>
      <c r="B28" s="34">
        <v>100</v>
      </c>
      <c r="C28" s="35">
        <v>2.7</v>
      </c>
      <c r="D28" s="34">
        <v>200</v>
      </c>
      <c r="E28" s="35">
        <v>3</v>
      </c>
      <c r="F28" s="34">
        <v>200</v>
      </c>
      <c r="G28" s="35">
        <v>1.8</v>
      </c>
      <c r="H28" s="34">
        <v>100</v>
      </c>
      <c r="I28" s="35">
        <v>0.6</v>
      </c>
      <c r="J28" s="34">
        <v>200</v>
      </c>
      <c r="K28" s="35">
        <v>1.6</v>
      </c>
      <c r="L28" s="34">
        <v>100</v>
      </c>
      <c r="M28" s="35">
        <v>0.6</v>
      </c>
      <c r="N28" s="34">
        <v>200</v>
      </c>
      <c r="O28" s="35">
        <v>1.1000000000000001</v>
      </c>
      <c r="P28" s="34">
        <v>100</v>
      </c>
      <c r="Q28" s="35">
        <v>0.8</v>
      </c>
      <c r="R28" s="34" t="s">
        <v>148</v>
      </c>
      <c r="S28" s="35" t="s">
        <v>148</v>
      </c>
      <c r="T28" s="34">
        <v>200</v>
      </c>
      <c r="U28" s="35">
        <v>1.2</v>
      </c>
      <c r="V28" s="35"/>
    </row>
    <row r="29" spans="1:22" s="67" customFormat="1" ht="36" customHeight="1">
      <c r="A29" s="228" t="s">
        <v>31</v>
      </c>
      <c r="B29" s="219">
        <v>5200</v>
      </c>
      <c r="C29" s="215">
        <v>100</v>
      </c>
      <c r="D29" s="219">
        <v>7000</v>
      </c>
      <c r="E29" s="215">
        <v>100</v>
      </c>
      <c r="F29" s="219">
        <v>8700</v>
      </c>
      <c r="G29" s="215">
        <v>100</v>
      </c>
      <c r="H29" s="219">
        <v>12800</v>
      </c>
      <c r="I29" s="215">
        <v>100</v>
      </c>
      <c r="J29" s="219">
        <v>13700</v>
      </c>
      <c r="K29" s="215">
        <v>100</v>
      </c>
      <c r="L29" s="219">
        <v>12500</v>
      </c>
      <c r="M29" s="215">
        <v>100</v>
      </c>
      <c r="N29" s="219">
        <v>14200</v>
      </c>
      <c r="O29" s="215">
        <v>100</v>
      </c>
      <c r="P29" s="219">
        <v>17700</v>
      </c>
      <c r="Q29" s="215">
        <v>100</v>
      </c>
      <c r="R29" s="219">
        <v>15000</v>
      </c>
      <c r="S29" s="215">
        <v>100</v>
      </c>
      <c r="T29" s="219">
        <v>18800</v>
      </c>
      <c r="U29" s="215">
        <v>100</v>
      </c>
      <c r="V29" s="215"/>
    </row>
    <row r="30" spans="1:22" ht="32.25">
      <c r="A30" s="9" t="s">
        <v>322</v>
      </c>
      <c r="B30" s="122"/>
      <c r="C30" s="35"/>
      <c r="D30" s="122"/>
      <c r="E30" s="35"/>
      <c r="F30" s="122"/>
      <c r="G30" s="35"/>
      <c r="H30" s="122"/>
      <c r="I30" s="35"/>
      <c r="J30" s="122"/>
      <c r="K30" s="35"/>
      <c r="L30" s="122"/>
      <c r="M30" s="35"/>
      <c r="N30" s="122"/>
      <c r="O30" s="35"/>
      <c r="P30" s="122"/>
      <c r="Q30" s="35"/>
      <c r="R30" s="122"/>
      <c r="S30" s="35"/>
      <c r="T30" s="122"/>
      <c r="U30" s="35"/>
      <c r="V30" s="35"/>
    </row>
    <row r="31" spans="1:22" ht="36" customHeight="1">
      <c r="A31" s="13" t="s">
        <v>289</v>
      </c>
      <c r="B31" s="34">
        <v>1400</v>
      </c>
      <c r="C31" s="41">
        <v>73.099999999999994</v>
      </c>
      <c r="D31" s="34">
        <v>900</v>
      </c>
      <c r="E31" s="41">
        <v>80</v>
      </c>
      <c r="F31" s="34">
        <v>4400</v>
      </c>
      <c r="G31" s="41">
        <v>75</v>
      </c>
      <c r="H31" s="34">
        <v>7400</v>
      </c>
      <c r="I31" s="41">
        <v>76</v>
      </c>
      <c r="J31" s="34">
        <v>6600</v>
      </c>
      <c r="K31" s="41">
        <v>76.7</v>
      </c>
      <c r="L31" s="34">
        <v>5600</v>
      </c>
      <c r="M31" s="41">
        <v>69.5</v>
      </c>
      <c r="N31" s="34">
        <v>4600</v>
      </c>
      <c r="O31" s="41">
        <v>57.2</v>
      </c>
      <c r="P31" s="34">
        <v>9700</v>
      </c>
      <c r="Q31" s="41">
        <v>72.400000000000006</v>
      </c>
      <c r="R31" s="34">
        <v>14500</v>
      </c>
      <c r="S31" s="41">
        <v>70.2</v>
      </c>
      <c r="T31" s="117">
        <v>15700</v>
      </c>
      <c r="U31" s="41">
        <v>74.8</v>
      </c>
      <c r="V31" s="35"/>
    </row>
    <row r="32" spans="1:22" s="67" customFormat="1" ht="36" customHeight="1">
      <c r="A32" s="229" t="s">
        <v>290</v>
      </c>
      <c r="B32" s="117">
        <v>100</v>
      </c>
      <c r="C32" s="118">
        <v>6.1</v>
      </c>
      <c r="D32" s="117">
        <v>100</v>
      </c>
      <c r="E32" s="118">
        <v>7.9</v>
      </c>
      <c r="F32" s="117">
        <v>700</v>
      </c>
      <c r="G32" s="118">
        <v>11.6</v>
      </c>
      <c r="H32" s="117">
        <v>900</v>
      </c>
      <c r="I32" s="118">
        <v>9</v>
      </c>
      <c r="J32" s="117">
        <v>1300</v>
      </c>
      <c r="K32" s="118">
        <v>14.8</v>
      </c>
      <c r="L32" s="117">
        <v>1700</v>
      </c>
      <c r="M32" s="118">
        <v>21.1</v>
      </c>
      <c r="N32" s="117">
        <v>1800</v>
      </c>
      <c r="O32" s="118">
        <v>21.7</v>
      </c>
      <c r="P32" s="117">
        <v>2400</v>
      </c>
      <c r="Q32" s="118">
        <v>18.2</v>
      </c>
      <c r="R32" s="117">
        <v>3800</v>
      </c>
      <c r="S32" s="118">
        <v>18.5</v>
      </c>
      <c r="T32" s="117">
        <v>3100</v>
      </c>
      <c r="U32" s="118">
        <v>14.7</v>
      </c>
      <c r="V32" s="118"/>
    </row>
    <row r="33" spans="1:22" ht="36" customHeight="1">
      <c r="A33" s="13" t="s">
        <v>287</v>
      </c>
      <c r="B33" s="34">
        <v>100</v>
      </c>
      <c r="C33" s="35">
        <v>5.4</v>
      </c>
      <c r="D33" s="34">
        <v>100</v>
      </c>
      <c r="E33" s="35">
        <v>7.2</v>
      </c>
      <c r="F33" s="34">
        <v>500</v>
      </c>
      <c r="G33" s="35">
        <v>8</v>
      </c>
      <c r="H33" s="34">
        <v>600</v>
      </c>
      <c r="I33" s="35">
        <v>6.5</v>
      </c>
      <c r="J33" s="34">
        <v>300</v>
      </c>
      <c r="K33" s="35">
        <v>3.9</v>
      </c>
      <c r="L33" s="34">
        <v>500</v>
      </c>
      <c r="M33" s="35">
        <v>5.7</v>
      </c>
      <c r="N33" s="34">
        <v>1000</v>
      </c>
      <c r="O33" s="35">
        <v>11.9</v>
      </c>
      <c r="P33" s="34">
        <v>500</v>
      </c>
      <c r="Q33" s="35">
        <v>3.5</v>
      </c>
      <c r="R33" s="34">
        <v>1100</v>
      </c>
      <c r="S33" s="35">
        <v>5.4</v>
      </c>
      <c r="T33" s="34">
        <v>1000</v>
      </c>
      <c r="U33" s="35">
        <v>4.8</v>
      </c>
      <c r="V33" s="35"/>
    </row>
    <row r="34" spans="1:22" s="67" customFormat="1" ht="36" customHeight="1">
      <c r="A34" s="229" t="s">
        <v>288</v>
      </c>
      <c r="B34" s="117">
        <v>300</v>
      </c>
      <c r="C34" s="118">
        <v>13.6</v>
      </c>
      <c r="D34" s="117" t="s">
        <v>148</v>
      </c>
      <c r="E34" s="118">
        <v>4.2</v>
      </c>
      <c r="F34" s="117">
        <v>300</v>
      </c>
      <c r="G34" s="118">
        <v>5.2</v>
      </c>
      <c r="H34" s="117">
        <v>800</v>
      </c>
      <c r="I34" s="118">
        <v>7.7</v>
      </c>
      <c r="J34" s="117">
        <v>200</v>
      </c>
      <c r="K34" s="118">
        <v>2.2999999999999998</v>
      </c>
      <c r="L34" s="117">
        <v>300</v>
      </c>
      <c r="M34" s="118">
        <v>3.7</v>
      </c>
      <c r="N34" s="117">
        <v>500</v>
      </c>
      <c r="O34" s="118">
        <v>6.4</v>
      </c>
      <c r="P34" s="117">
        <v>700</v>
      </c>
      <c r="Q34" s="118">
        <v>5</v>
      </c>
      <c r="R34" s="117">
        <v>1200</v>
      </c>
      <c r="S34" s="118">
        <v>5.9</v>
      </c>
      <c r="T34" s="117">
        <v>1000</v>
      </c>
      <c r="U34" s="118">
        <v>4.8</v>
      </c>
      <c r="V34" s="118"/>
    </row>
    <row r="35" spans="1:22" ht="36" customHeight="1">
      <c r="A35" s="13" t="s">
        <v>22</v>
      </c>
      <c r="B35" s="34" t="s">
        <v>148</v>
      </c>
      <c r="C35" s="35">
        <v>1.7</v>
      </c>
      <c r="D35" s="34" t="s">
        <v>148</v>
      </c>
      <c r="E35" s="35">
        <v>0.6</v>
      </c>
      <c r="F35" s="34" t="s">
        <v>148</v>
      </c>
      <c r="G35" s="35">
        <v>0.3</v>
      </c>
      <c r="H35" s="34">
        <v>100</v>
      </c>
      <c r="I35" s="35">
        <v>0.8</v>
      </c>
      <c r="J35" s="34">
        <v>200</v>
      </c>
      <c r="K35" s="35">
        <v>2.2999999999999998</v>
      </c>
      <c r="L35" s="34" t="s">
        <v>148</v>
      </c>
      <c r="M35" s="35" t="s">
        <v>148</v>
      </c>
      <c r="N35" s="34">
        <v>200</v>
      </c>
      <c r="O35" s="35">
        <v>2.7</v>
      </c>
      <c r="P35" s="34">
        <v>100</v>
      </c>
      <c r="Q35" s="35">
        <v>1</v>
      </c>
      <c r="R35" s="34" t="s">
        <v>148</v>
      </c>
      <c r="S35" s="35" t="s">
        <v>148</v>
      </c>
      <c r="T35" s="34">
        <v>200</v>
      </c>
      <c r="U35" s="35">
        <v>1</v>
      </c>
      <c r="V35" s="35"/>
    </row>
    <row r="36" spans="1:22" s="67" customFormat="1" ht="36" customHeight="1">
      <c r="A36" s="228" t="s">
        <v>31</v>
      </c>
      <c r="B36" s="219">
        <v>1900</v>
      </c>
      <c r="C36" s="215">
        <v>100</v>
      </c>
      <c r="D36" s="219">
        <v>1200</v>
      </c>
      <c r="E36" s="215">
        <v>100</v>
      </c>
      <c r="F36" s="219">
        <v>5800</v>
      </c>
      <c r="G36" s="215">
        <v>100</v>
      </c>
      <c r="H36" s="219">
        <v>9800</v>
      </c>
      <c r="I36" s="215">
        <v>100</v>
      </c>
      <c r="J36" s="219">
        <v>8600</v>
      </c>
      <c r="K36" s="215">
        <v>100</v>
      </c>
      <c r="L36" s="219">
        <v>8000</v>
      </c>
      <c r="M36" s="215">
        <v>100</v>
      </c>
      <c r="N36" s="219">
        <v>8100</v>
      </c>
      <c r="O36" s="215">
        <v>100</v>
      </c>
      <c r="P36" s="219">
        <v>13400</v>
      </c>
      <c r="Q36" s="215">
        <v>100</v>
      </c>
      <c r="R36" s="219">
        <v>20600</v>
      </c>
      <c r="S36" s="215">
        <v>100</v>
      </c>
      <c r="T36" s="219">
        <v>21000</v>
      </c>
      <c r="U36" s="215">
        <v>100</v>
      </c>
      <c r="V36" s="215"/>
    </row>
    <row r="37" spans="1:22" ht="32.25">
      <c r="A37" s="9" t="s">
        <v>323</v>
      </c>
      <c r="B37" s="122"/>
      <c r="C37" s="35"/>
      <c r="D37" s="122"/>
      <c r="E37" s="35"/>
      <c r="F37" s="122"/>
      <c r="G37" s="35"/>
      <c r="H37" s="122"/>
      <c r="I37" s="35"/>
      <c r="J37" s="122"/>
      <c r="K37" s="35"/>
      <c r="L37" s="122"/>
      <c r="M37" s="35"/>
      <c r="N37" s="122"/>
      <c r="O37" s="35"/>
      <c r="P37" s="122"/>
      <c r="Q37" s="35"/>
      <c r="R37" s="122"/>
      <c r="S37" s="35"/>
      <c r="T37" s="122"/>
      <c r="U37" s="35"/>
      <c r="V37" s="35"/>
    </row>
    <row r="38" spans="1:22" ht="36" customHeight="1">
      <c r="A38" s="13" t="s">
        <v>289</v>
      </c>
      <c r="B38" s="34">
        <v>5000</v>
      </c>
      <c r="C38" s="41">
        <v>35.200000000000003</v>
      </c>
      <c r="D38" s="34">
        <v>5600</v>
      </c>
      <c r="E38" s="41">
        <v>31.9</v>
      </c>
      <c r="F38" s="34">
        <v>17700</v>
      </c>
      <c r="G38" s="41">
        <v>45.2</v>
      </c>
      <c r="H38" s="34">
        <v>33700</v>
      </c>
      <c r="I38" s="41">
        <v>51.7</v>
      </c>
      <c r="J38" s="34">
        <v>40700</v>
      </c>
      <c r="K38" s="41">
        <v>53</v>
      </c>
      <c r="L38" s="34">
        <v>51300</v>
      </c>
      <c r="M38" s="41">
        <v>54.3</v>
      </c>
      <c r="N38" s="34">
        <v>61600</v>
      </c>
      <c r="O38" s="41">
        <v>45.1</v>
      </c>
      <c r="P38" s="34">
        <v>118400</v>
      </c>
      <c r="Q38" s="41">
        <v>60.5</v>
      </c>
      <c r="R38" s="34">
        <v>123600</v>
      </c>
      <c r="S38" s="41">
        <v>63</v>
      </c>
      <c r="T38" s="117">
        <v>125200</v>
      </c>
      <c r="U38" s="41">
        <v>57.8</v>
      </c>
      <c r="V38" s="35"/>
    </row>
    <row r="39" spans="1:22" s="67" customFormat="1" ht="36" customHeight="1">
      <c r="A39" s="229" t="s">
        <v>290</v>
      </c>
      <c r="B39" s="117">
        <v>3400</v>
      </c>
      <c r="C39" s="118">
        <v>23.8</v>
      </c>
      <c r="D39" s="117">
        <v>4900</v>
      </c>
      <c r="E39" s="118">
        <v>27.8</v>
      </c>
      <c r="F39" s="117">
        <v>12700</v>
      </c>
      <c r="G39" s="118">
        <v>32.5</v>
      </c>
      <c r="H39" s="117">
        <v>19100</v>
      </c>
      <c r="I39" s="118">
        <v>29.4</v>
      </c>
      <c r="J39" s="117">
        <v>22300</v>
      </c>
      <c r="K39" s="118">
        <v>29.1</v>
      </c>
      <c r="L39" s="117">
        <v>25300</v>
      </c>
      <c r="M39" s="118">
        <v>26.8</v>
      </c>
      <c r="N39" s="117">
        <v>45700</v>
      </c>
      <c r="O39" s="118">
        <v>33.4</v>
      </c>
      <c r="P39" s="117">
        <v>48200</v>
      </c>
      <c r="Q39" s="118">
        <v>24.6</v>
      </c>
      <c r="R39" s="117">
        <v>50900</v>
      </c>
      <c r="S39" s="118">
        <v>25.9</v>
      </c>
      <c r="T39" s="117">
        <v>63200</v>
      </c>
      <c r="U39" s="118">
        <v>29.2</v>
      </c>
      <c r="V39" s="118"/>
    </row>
    <row r="40" spans="1:22" ht="36" customHeight="1">
      <c r="A40" s="13" t="s">
        <v>287</v>
      </c>
      <c r="B40" s="34">
        <v>2900</v>
      </c>
      <c r="C40" s="35">
        <v>20.399999999999999</v>
      </c>
      <c r="D40" s="34">
        <v>4200</v>
      </c>
      <c r="E40" s="35">
        <v>23.6</v>
      </c>
      <c r="F40" s="34">
        <v>5300</v>
      </c>
      <c r="G40" s="35">
        <v>13.5</v>
      </c>
      <c r="H40" s="34">
        <v>8900</v>
      </c>
      <c r="I40" s="35">
        <v>13.6</v>
      </c>
      <c r="J40" s="34">
        <v>10500</v>
      </c>
      <c r="K40" s="35">
        <v>13.7</v>
      </c>
      <c r="L40" s="34">
        <v>15100</v>
      </c>
      <c r="M40" s="35">
        <v>16</v>
      </c>
      <c r="N40" s="34">
        <v>25200</v>
      </c>
      <c r="O40" s="35">
        <v>18.399999999999999</v>
      </c>
      <c r="P40" s="34">
        <v>23600</v>
      </c>
      <c r="Q40" s="35">
        <v>12.1</v>
      </c>
      <c r="R40" s="34">
        <v>17900</v>
      </c>
      <c r="S40" s="35">
        <v>9.1</v>
      </c>
      <c r="T40" s="34">
        <v>22400</v>
      </c>
      <c r="U40" s="35">
        <v>10.3</v>
      </c>
      <c r="V40" s="35"/>
    </row>
    <row r="41" spans="1:22" s="67" customFormat="1" ht="36" customHeight="1">
      <c r="A41" s="229" t="s">
        <v>288</v>
      </c>
      <c r="B41" s="117">
        <v>2500</v>
      </c>
      <c r="C41" s="118">
        <v>17.8</v>
      </c>
      <c r="D41" s="117">
        <v>2600</v>
      </c>
      <c r="E41" s="118">
        <v>14.6</v>
      </c>
      <c r="F41" s="117">
        <v>3100</v>
      </c>
      <c r="G41" s="118">
        <v>7.9</v>
      </c>
      <c r="H41" s="117">
        <v>2300</v>
      </c>
      <c r="I41" s="118">
        <v>3.5</v>
      </c>
      <c r="J41" s="117">
        <v>2300</v>
      </c>
      <c r="K41" s="118">
        <v>3</v>
      </c>
      <c r="L41" s="117">
        <v>2500</v>
      </c>
      <c r="M41" s="118">
        <v>2.7</v>
      </c>
      <c r="N41" s="117">
        <v>2900</v>
      </c>
      <c r="O41" s="118">
        <v>2.1</v>
      </c>
      <c r="P41" s="117">
        <v>3300</v>
      </c>
      <c r="Q41" s="118">
        <v>1.7</v>
      </c>
      <c r="R41" s="117">
        <v>3900</v>
      </c>
      <c r="S41" s="118">
        <v>2</v>
      </c>
      <c r="T41" s="117">
        <v>3400</v>
      </c>
      <c r="U41" s="118">
        <v>1.6</v>
      </c>
      <c r="V41" s="118"/>
    </row>
    <row r="42" spans="1:22" ht="36" customHeight="1">
      <c r="A42" s="13" t="s">
        <v>22</v>
      </c>
      <c r="B42" s="34">
        <v>400</v>
      </c>
      <c r="C42" s="35">
        <v>2.7</v>
      </c>
      <c r="D42" s="34">
        <v>400</v>
      </c>
      <c r="E42" s="35">
        <v>2.2000000000000002</v>
      </c>
      <c r="F42" s="34">
        <v>300</v>
      </c>
      <c r="G42" s="35">
        <v>0.8</v>
      </c>
      <c r="H42" s="34">
        <v>1200</v>
      </c>
      <c r="I42" s="35">
        <v>1.9</v>
      </c>
      <c r="J42" s="34">
        <v>1000</v>
      </c>
      <c r="K42" s="35">
        <v>1.3</v>
      </c>
      <c r="L42" s="34">
        <v>300</v>
      </c>
      <c r="M42" s="35">
        <v>0.3</v>
      </c>
      <c r="N42" s="34">
        <v>1300</v>
      </c>
      <c r="O42" s="35">
        <v>1</v>
      </c>
      <c r="P42" s="34">
        <v>2300</v>
      </c>
      <c r="Q42" s="35">
        <v>1.2</v>
      </c>
      <c r="R42" s="34" t="s">
        <v>148</v>
      </c>
      <c r="S42" s="35" t="s">
        <v>148</v>
      </c>
      <c r="T42" s="34">
        <v>2400</v>
      </c>
      <c r="U42" s="35">
        <v>1.1000000000000001</v>
      </c>
      <c r="V42" s="35"/>
    </row>
    <row r="43" spans="1:22" s="67" customFormat="1" ht="36" customHeight="1" thickBot="1">
      <c r="A43" s="228" t="s">
        <v>20</v>
      </c>
      <c r="B43" s="219">
        <v>14100</v>
      </c>
      <c r="C43" s="215">
        <v>100</v>
      </c>
      <c r="D43" s="219">
        <v>17600</v>
      </c>
      <c r="E43" s="215">
        <v>100</v>
      </c>
      <c r="F43" s="219">
        <v>39200</v>
      </c>
      <c r="G43" s="215">
        <v>100</v>
      </c>
      <c r="H43" s="219">
        <v>65200</v>
      </c>
      <c r="I43" s="215">
        <v>100</v>
      </c>
      <c r="J43" s="219">
        <v>76800</v>
      </c>
      <c r="K43" s="215">
        <v>100</v>
      </c>
      <c r="L43" s="219">
        <v>94400</v>
      </c>
      <c r="M43" s="215">
        <v>100</v>
      </c>
      <c r="N43" s="219">
        <v>136600</v>
      </c>
      <c r="O43" s="215">
        <v>100</v>
      </c>
      <c r="P43" s="219">
        <v>195800</v>
      </c>
      <c r="Q43" s="215">
        <v>100</v>
      </c>
      <c r="R43" s="219">
        <v>196200</v>
      </c>
      <c r="S43" s="215">
        <v>100</v>
      </c>
      <c r="T43" s="219">
        <v>216600</v>
      </c>
      <c r="U43" s="215">
        <v>100</v>
      </c>
      <c r="V43" s="215"/>
    </row>
    <row r="44" spans="1:22" ht="16.5" thickTop="1">
      <c r="A44" s="173"/>
      <c r="B44" s="174"/>
      <c r="C44" s="175"/>
      <c r="D44" s="174"/>
      <c r="E44" s="175"/>
      <c r="F44" s="174"/>
      <c r="G44" s="175"/>
      <c r="H44" s="174"/>
      <c r="I44" s="175"/>
      <c r="J44" s="174"/>
      <c r="K44" s="175"/>
      <c r="L44" s="174"/>
      <c r="M44" s="175"/>
      <c r="N44" s="174"/>
      <c r="O44" s="175"/>
      <c r="P44" s="174"/>
      <c r="Q44" s="175"/>
      <c r="R44" s="174"/>
      <c r="S44" s="175"/>
      <c r="T44" s="174"/>
      <c r="U44" s="175"/>
      <c r="V44" s="79"/>
    </row>
    <row r="45" spans="1:22" ht="18" customHeight="1">
      <c r="A45" s="514" t="s">
        <v>255</v>
      </c>
      <c r="B45" s="514"/>
      <c r="C45" s="514"/>
      <c r="D45" s="514"/>
      <c r="E45" s="514"/>
      <c r="F45" s="514"/>
      <c r="G45" s="514"/>
      <c r="H45" s="514"/>
      <c r="I45" s="514"/>
      <c r="J45" s="514"/>
      <c r="K45" s="514"/>
      <c r="L45" s="514"/>
      <c r="M45" s="514"/>
      <c r="N45" s="514"/>
      <c r="O45" s="514"/>
      <c r="P45" s="514"/>
      <c r="Q45" s="514"/>
      <c r="R45" s="381"/>
      <c r="S45" s="381"/>
      <c r="T45" s="381"/>
      <c r="U45" s="381"/>
      <c r="V45" s="18"/>
    </row>
    <row r="46" spans="1:22" ht="18" customHeight="1">
      <c r="A46" s="508" t="s">
        <v>300</v>
      </c>
      <c r="B46" s="508"/>
      <c r="C46" s="508"/>
      <c r="D46" s="508"/>
      <c r="E46" s="508"/>
      <c r="F46" s="508"/>
      <c r="G46" s="508"/>
      <c r="H46" s="508"/>
      <c r="I46" s="508"/>
      <c r="J46" s="508"/>
      <c r="K46" s="508"/>
      <c r="L46" s="508"/>
      <c r="M46" s="508"/>
      <c r="N46" s="508"/>
      <c r="O46" s="508"/>
      <c r="P46" s="508"/>
      <c r="Q46" s="508"/>
      <c r="R46" s="269"/>
      <c r="S46" s="269"/>
      <c r="T46" s="269"/>
      <c r="U46" s="269"/>
    </row>
    <row r="47" spans="1:22" ht="18" customHeight="1">
      <c r="A47" s="520" t="s">
        <v>380</v>
      </c>
      <c r="B47" s="520"/>
      <c r="C47" s="520"/>
      <c r="D47" s="520"/>
      <c r="E47" s="520"/>
      <c r="F47" s="520"/>
      <c r="G47" s="520"/>
      <c r="H47" s="520"/>
      <c r="I47" s="520"/>
      <c r="J47" s="520"/>
      <c r="K47" s="520"/>
      <c r="L47" s="520"/>
      <c r="M47" s="520"/>
      <c r="N47" s="520"/>
      <c r="O47" s="520"/>
      <c r="P47" s="520"/>
      <c r="Q47" s="520"/>
      <c r="R47" s="406"/>
      <c r="S47" s="406"/>
      <c r="T47" s="406"/>
      <c r="U47" s="406"/>
      <c r="V47" s="18"/>
    </row>
    <row r="48" spans="1:22" ht="18" customHeight="1">
      <c r="A48" s="509" t="s">
        <v>381</v>
      </c>
      <c r="B48" s="509"/>
      <c r="C48" s="509"/>
      <c r="D48" s="509"/>
      <c r="E48" s="509"/>
      <c r="F48" s="509"/>
      <c r="G48" s="509"/>
      <c r="H48" s="509"/>
      <c r="I48" s="509"/>
      <c r="J48" s="509"/>
      <c r="K48" s="509"/>
      <c r="L48" s="509"/>
      <c r="M48" s="509"/>
      <c r="N48" s="509"/>
      <c r="O48" s="509"/>
      <c r="P48" s="509"/>
      <c r="Q48" s="509"/>
      <c r="R48" s="270"/>
      <c r="S48" s="270"/>
      <c r="T48" s="270"/>
      <c r="U48" s="270"/>
    </row>
    <row r="49" spans="6:21" ht="18" customHeight="1">
      <c r="F49" s="19"/>
      <c r="G49" s="19"/>
      <c r="H49" s="19"/>
      <c r="I49" s="19"/>
      <c r="J49" s="19"/>
      <c r="K49" s="19"/>
      <c r="L49" s="19"/>
      <c r="M49" s="19"/>
      <c r="N49" s="19"/>
      <c r="O49" s="19"/>
      <c r="P49" s="19"/>
      <c r="Q49" s="19"/>
      <c r="R49" s="19"/>
      <c r="S49" s="19"/>
      <c r="T49" s="19"/>
      <c r="U49" s="19"/>
    </row>
    <row r="50" spans="6:21" ht="18" customHeight="1">
      <c r="F50" s="19"/>
      <c r="G50" s="19"/>
      <c r="H50" s="19"/>
      <c r="I50" s="19"/>
      <c r="J50" s="19"/>
      <c r="K50" s="19"/>
      <c r="L50" s="19"/>
      <c r="M50" s="19"/>
      <c r="N50" s="19"/>
      <c r="O50" s="19"/>
      <c r="P50" s="19"/>
      <c r="Q50" s="19"/>
      <c r="R50" s="19"/>
      <c r="S50" s="19"/>
      <c r="T50" s="19"/>
      <c r="U50" s="19"/>
    </row>
    <row r="53" spans="6:21" ht="18" customHeight="1">
      <c r="F53" s="19"/>
      <c r="G53" s="19"/>
      <c r="H53" s="19"/>
      <c r="I53" s="19"/>
      <c r="J53" s="19"/>
      <c r="K53" s="19"/>
      <c r="L53" s="19"/>
      <c r="M53" s="19"/>
      <c r="N53" s="19"/>
      <c r="O53" s="19"/>
      <c r="P53" s="19"/>
      <c r="Q53" s="19"/>
      <c r="R53" s="19"/>
      <c r="S53" s="19"/>
      <c r="T53" s="19"/>
      <c r="U53" s="19"/>
    </row>
    <row r="54" spans="6:21" ht="18" customHeight="1">
      <c r="F54" s="19"/>
      <c r="G54" s="19"/>
      <c r="H54" s="19"/>
      <c r="I54" s="19"/>
      <c r="J54" s="19"/>
      <c r="K54" s="19"/>
      <c r="L54" s="19"/>
      <c r="M54" s="19"/>
      <c r="N54" s="19"/>
      <c r="O54" s="19"/>
      <c r="P54" s="19"/>
      <c r="Q54" s="19"/>
      <c r="R54" s="19"/>
      <c r="S54" s="19"/>
      <c r="T54" s="19"/>
      <c r="U54" s="19"/>
    </row>
    <row r="55" spans="6:21" ht="18" customHeight="1">
      <c r="F55" s="19"/>
      <c r="G55" s="19"/>
      <c r="H55" s="19"/>
      <c r="I55" s="19"/>
      <c r="J55" s="19"/>
      <c r="K55" s="19"/>
      <c r="L55" s="19"/>
      <c r="M55" s="19"/>
      <c r="N55" s="19"/>
      <c r="O55" s="19"/>
      <c r="P55" s="19"/>
      <c r="Q55" s="19"/>
      <c r="R55" s="19"/>
      <c r="S55" s="19"/>
      <c r="T55" s="19"/>
      <c r="U55" s="19"/>
    </row>
    <row r="56" spans="6:21" ht="18" customHeight="1">
      <c r="F56" s="19"/>
      <c r="G56" s="19"/>
      <c r="H56" s="19"/>
      <c r="I56" s="19"/>
      <c r="J56" s="19"/>
      <c r="K56" s="19"/>
      <c r="L56" s="19"/>
      <c r="M56" s="19"/>
      <c r="N56" s="19"/>
      <c r="O56" s="19"/>
      <c r="P56" s="19"/>
      <c r="Q56" s="19"/>
      <c r="R56" s="19"/>
      <c r="S56" s="19"/>
      <c r="T56" s="19"/>
      <c r="U56" s="19"/>
    </row>
    <row r="57" spans="6:21" ht="18" customHeight="1">
      <c r="F57" s="19"/>
      <c r="G57" s="19"/>
      <c r="H57" s="19"/>
      <c r="I57" s="19"/>
      <c r="J57" s="19"/>
      <c r="K57" s="19"/>
      <c r="L57" s="19"/>
      <c r="M57" s="19"/>
      <c r="N57" s="19"/>
      <c r="O57" s="19"/>
      <c r="P57" s="19"/>
      <c r="Q57" s="19"/>
      <c r="R57" s="19"/>
      <c r="S57" s="19"/>
      <c r="T57" s="19"/>
      <c r="U57" s="19"/>
    </row>
    <row r="58" spans="6:21" ht="18" customHeight="1">
      <c r="F58" s="19"/>
      <c r="G58" s="19"/>
      <c r="H58" s="19"/>
      <c r="I58" s="19"/>
      <c r="J58" s="19"/>
      <c r="K58" s="19"/>
      <c r="L58" s="19"/>
      <c r="M58" s="19"/>
      <c r="N58" s="19"/>
      <c r="O58" s="19"/>
      <c r="P58" s="19"/>
      <c r="Q58" s="19"/>
      <c r="R58" s="19"/>
      <c r="S58" s="19"/>
      <c r="T58" s="19"/>
      <c r="U58" s="19"/>
    </row>
    <row r="59" spans="6:21" ht="18" customHeight="1">
      <c r="F59" s="19"/>
      <c r="G59" s="19"/>
      <c r="H59" s="19"/>
      <c r="I59" s="19"/>
      <c r="J59" s="19"/>
      <c r="K59" s="19"/>
      <c r="L59" s="19"/>
      <c r="M59" s="19"/>
      <c r="N59" s="19"/>
      <c r="O59" s="19"/>
      <c r="P59" s="19"/>
      <c r="Q59" s="19"/>
      <c r="R59" s="19"/>
      <c r="S59" s="19"/>
      <c r="T59" s="19"/>
      <c r="U59" s="19"/>
    </row>
    <row r="60" spans="6:21" ht="18" customHeight="1">
      <c r="F60" s="19"/>
      <c r="G60" s="19"/>
      <c r="H60" s="19"/>
      <c r="I60" s="19"/>
      <c r="J60" s="19"/>
      <c r="K60" s="19"/>
      <c r="L60" s="19"/>
      <c r="M60" s="19"/>
      <c r="N60" s="19"/>
      <c r="O60" s="19"/>
      <c r="P60" s="19"/>
      <c r="Q60" s="19"/>
      <c r="R60" s="19"/>
      <c r="S60" s="19"/>
      <c r="T60" s="19"/>
      <c r="U60" s="19"/>
    </row>
    <row r="61" spans="6:21" ht="18" customHeight="1">
      <c r="F61" s="19"/>
      <c r="G61" s="19"/>
      <c r="H61" s="19"/>
      <c r="I61" s="19"/>
      <c r="J61" s="19"/>
      <c r="K61" s="19"/>
      <c r="L61" s="19"/>
      <c r="M61" s="19"/>
      <c r="N61" s="19"/>
      <c r="O61" s="19"/>
      <c r="P61" s="19"/>
      <c r="Q61" s="19"/>
      <c r="R61" s="19"/>
      <c r="S61" s="19"/>
      <c r="T61" s="19"/>
      <c r="U61" s="19"/>
    </row>
    <row r="62" spans="6:21" ht="18" customHeight="1">
      <c r="F62" s="19"/>
      <c r="G62" s="19"/>
      <c r="H62" s="19"/>
      <c r="I62" s="19"/>
      <c r="J62" s="19"/>
      <c r="K62" s="19"/>
      <c r="L62" s="19"/>
      <c r="M62" s="19"/>
      <c r="N62" s="19"/>
      <c r="O62" s="19"/>
      <c r="P62" s="19"/>
      <c r="Q62" s="19"/>
      <c r="R62" s="19"/>
      <c r="S62" s="19"/>
      <c r="T62" s="19"/>
      <c r="U62" s="19"/>
    </row>
  </sheetData>
  <sheetProtection password="EE1D" sheet="1" objects="1" scenarios="1"/>
  <mergeCells count="41">
    <mergeCell ref="A48:Q48"/>
    <mergeCell ref="A47:Q47"/>
    <mergeCell ref="A45:Q45"/>
    <mergeCell ref="F5:G5"/>
    <mergeCell ref="H5:I5"/>
    <mergeCell ref="J5:K5"/>
    <mergeCell ref="L6:M6"/>
    <mergeCell ref="F6:G6"/>
    <mergeCell ref="H6:I6"/>
    <mergeCell ref="B5:C5"/>
    <mergeCell ref="P6:Q6"/>
    <mergeCell ref="J6:K6"/>
    <mergeCell ref="D5:E5"/>
    <mergeCell ref="A46:Q46"/>
    <mergeCell ref="B6:C6"/>
    <mergeCell ref="D6:E6"/>
    <mergeCell ref="L5:M5"/>
    <mergeCell ref="A4:A8"/>
    <mergeCell ref="N6:O6"/>
    <mergeCell ref="B4:C4"/>
    <mergeCell ref="L4:M4"/>
    <mergeCell ref="F4:G4"/>
    <mergeCell ref="H4:I4"/>
    <mergeCell ref="D4:E4"/>
    <mergeCell ref="J4:K4"/>
    <mergeCell ref="T6:U6"/>
    <mergeCell ref="P2:Q2"/>
    <mergeCell ref="P3:Q3"/>
    <mergeCell ref="N4:O4"/>
    <mergeCell ref="N5:O5"/>
    <mergeCell ref="P5:Q5"/>
    <mergeCell ref="R6:S6"/>
    <mergeCell ref="P4:Q4"/>
    <mergeCell ref="R2:S2"/>
    <mergeCell ref="R3:S3"/>
    <mergeCell ref="R4:S4"/>
    <mergeCell ref="R5:S5"/>
    <mergeCell ref="T2:U2"/>
    <mergeCell ref="T3:U3"/>
    <mergeCell ref="T4:U4"/>
    <mergeCell ref="T5:U5"/>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2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18"/>
  <sheetViews>
    <sheetView zoomScale="80" zoomScaleNormal="80" zoomScaleSheetLayoutView="70" workbookViewId="0"/>
  </sheetViews>
  <sheetFormatPr defaultColWidth="12.625" defaultRowHeight="18" customHeight="1"/>
  <cols>
    <col min="1" max="1" width="80.75" style="7" customWidth="1"/>
    <col min="2" max="2" width="20.75" style="23" customWidth="1"/>
    <col min="3" max="3" width="20.75" style="24" customWidth="1"/>
    <col min="4" max="4" width="20.75" style="23" customWidth="1"/>
    <col min="5" max="5" width="20.75" style="24" customWidth="1"/>
    <col min="6" max="6" width="20.75" style="23" customWidth="1"/>
    <col min="7" max="7" width="20.75" style="24" customWidth="1"/>
    <col min="8" max="8" width="20.75" style="23" customWidth="1"/>
    <col min="9" max="9" width="20.75" style="24" customWidth="1"/>
    <col min="10" max="16384" width="12.625" style="7"/>
  </cols>
  <sheetData>
    <row r="1" spans="1:21" s="51" customFormat="1" ht="19.5" customHeight="1">
      <c r="A1" s="282" t="s">
        <v>296</v>
      </c>
      <c r="B1" s="282"/>
      <c r="C1" s="282"/>
      <c r="D1" s="282"/>
      <c r="E1" s="282"/>
      <c r="F1" s="282"/>
      <c r="G1" s="282"/>
      <c r="H1" s="282"/>
      <c r="I1" s="282"/>
    </row>
    <row r="2" spans="1:21" s="51" customFormat="1" ht="19.5" customHeight="1">
      <c r="A2" s="524" t="s">
        <v>85</v>
      </c>
      <c r="B2" s="524"/>
      <c r="C2" s="524"/>
      <c r="D2" s="524"/>
      <c r="E2" s="524"/>
      <c r="F2" s="524"/>
      <c r="G2" s="524"/>
      <c r="H2" s="524"/>
      <c r="I2" s="524"/>
      <c r="J2" s="524"/>
      <c r="K2" s="524"/>
    </row>
    <row r="3" spans="1:21" s="51" customFormat="1" ht="19.5" customHeight="1">
      <c r="A3" s="283"/>
      <c r="B3" s="283"/>
      <c r="C3" s="283"/>
      <c r="D3" s="476"/>
      <c r="E3" s="476"/>
      <c r="F3" s="476"/>
      <c r="G3" s="476"/>
      <c r="H3" s="476"/>
      <c r="I3" s="476"/>
    </row>
    <row r="4" spans="1:21" s="73" customFormat="1" ht="19.5" customHeight="1" thickBot="1">
      <c r="A4" s="52"/>
      <c r="B4" s="113"/>
      <c r="C4" s="113"/>
      <c r="D4" s="477"/>
      <c r="E4" s="478"/>
      <c r="F4" s="477"/>
      <c r="G4" s="478"/>
      <c r="H4" s="477"/>
      <c r="I4" s="478"/>
    </row>
    <row r="5" spans="1:21" ht="19.5" customHeight="1" thickTop="1">
      <c r="A5" s="521" t="s">
        <v>159</v>
      </c>
      <c r="B5" s="479">
        <v>2011</v>
      </c>
      <c r="C5" s="480"/>
      <c r="D5" s="479" t="s">
        <v>163</v>
      </c>
      <c r="E5" s="480"/>
      <c r="F5" s="479">
        <v>2015</v>
      </c>
      <c r="G5" s="480"/>
      <c r="H5" s="479">
        <v>2017</v>
      </c>
      <c r="I5" s="480"/>
      <c r="T5" s="8"/>
      <c r="U5" s="8"/>
    </row>
    <row r="6" spans="1:21" ht="19.5" customHeight="1">
      <c r="A6" s="522"/>
      <c r="B6" s="474" t="s">
        <v>161</v>
      </c>
      <c r="C6" s="481"/>
      <c r="D6" s="484" t="s">
        <v>165</v>
      </c>
      <c r="E6" s="481"/>
      <c r="F6" s="484" t="s">
        <v>165</v>
      </c>
      <c r="G6" s="481"/>
      <c r="H6" s="484" t="s">
        <v>165</v>
      </c>
      <c r="I6" s="481"/>
      <c r="T6" s="8"/>
      <c r="U6" s="8"/>
    </row>
    <row r="7" spans="1:21" ht="19.5" customHeight="1">
      <c r="A7" s="522"/>
      <c r="B7" s="472" t="s">
        <v>162</v>
      </c>
      <c r="C7" s="482"/>
      <c r="D7" s="472" t="s">
        <v>162</v>
      </c>
      <c r="E7" s="482"/>
      <c r="F7" s="472" t="s">
        <v>162</v>
      </c>
      <c r="G7" s="482"/>
      <c r="H7" s="472" t="s">
        <v>162</v>
      </c>
      <c r="I7" s="482"/>
    </row>
    <row r="8" spans="1:21" ht="19.5" customHeight="1">
      <c r="A8" s="522"/>
      <c r="B8" s="401" t="s">
        <v>114</v>
      </c>
      <c r="C8" s="41" t="s">
        <v>274</v>
      </c>
      <c r="D8" s="401" t="s">
        <v>114</v>
      </c>
      <c r="E8" s="41" t="s">
        <v>274</v>
      </c>
      <c r="F8" s="401" t="s">
        <v>114</v>
      </c>
      <c r="G8" s="41" t="s">
        <v>274</v>
      </c>
      <c r="H8" s="401" t="s">
        <v>114</v>
      </c>
      <c r="I8" s="41" t="s">
        <v>274</v>
      </c>
    </row>
    <row r="9" spans="1:21" ht="19.5" customHeight="1">
      <c r="A9" s="523"/>
      <c r="B9" s="65" t="s">
        <v>3</v>
      </c>
      <c r="C9" s="64" t="s">
        <v>4</v>
      </c>
      <c r="D9" s="65" t="s">
        <v>3</v>
      </c>
      <c r="E9" s="64" t="s">
        <v>4</v>
      </c>
      <c r="F9" s="65" t="s">
        <v>3</v>
      </c>
      <c r="G9" s="64" t="s">
        <v>4</v>
      </c>
      <c r="H9" s="65" t="s">
        <v>3</v>
      </c>
      <c r="I9" s="64" t="s">
        <v>4</v>
      </c>
    </row>
    <row r="10" spans="1:21" ht="40.15" customHeight="1">
      <c r="A10" s="13" t="s">
        <v>291</v>
      </c>
      <c r="B10" s="34">
        <v>48800</v>
      </c>
      <c r="C10" s="41">
        <v>65</v>
      </c>
      <c r="D10" s="34">
        <v>48300</v>
      </c>
      <c r="E10" s="41">
        <v>62.3</v>
      </c>
      <c r="F10" s="34">
        <v>45700</v>
      </c>
      <c r="G10" s="41">
        <v>62.9</v>
      </c>
      <c r="H10" s="34">
        <v>65400</v>
      </c>
      <c r="I10" s="41">
        <v>71.599999999999994</v>
      </c>
    </row>
    <row r="11" spans="1:21" ht="40.15" customHeight="1">
      <c r="A11" s="13" t="s">
        <v>112</v>
      </c>
      <c r="B11" s="34">
        <v>12600</v>
      </c>
      <c r="C11" s="35">
        <v>16.8</v>
      </c>
      <c r="D11" s="34">
        <v>14200</v>
      </c>
      <c r="E11" s="35">
        <v>18.399999999999999</v>
      </c>
      <c r="F11" s="34">
        <v>12200</v>
      </c>
      <c r="G11" s="35">
        <v>16.7</v>
      </c>
      <c r="H11" s="34">
        <v>12700</v>
      </c>
      <c r="I11" s="35">
        <v>13.8</v>
      </c>
    </row>
    <row r="12" spans="1:21" s="67" customFormat="1" ht="40.15" customHeight="1">
      <c r="A12" s="229" t="s">
        <v>111</v>
      </c>
      <c r="B12" s="117">
        <v>10100</v>
      </c>
      <c r="C12" s="118">
        <v>13.4</v>
      </c>
      <c r="D12" s="117">
        <v>12300</v>
      </c>
      <c r="E12" s="118">
        <v>16</v>
      </c>
      <c r="F12" s="117">
        <v>11400</v>
      </c>
      <c r="G12" s="118">
        <v>15.7</v>
      </c>
      <c r="H12" s="117">
        <v>9100</v>
      </c>
      <c r="I12" s="118">
        <v>10</v>
      </c>
    </row>
    <row r="13" spans="1:21" s="67" customFormat="1" ht="40.15" customHeight="1">
      <c r="A13" s="229" t="s">
        <v>30</v>
      </c>
      <c r="B13" s="117">
        <v>2300</v>
      </c>
      <c r="C13" s="118">
        <v>3.1</v>
      </c>
      <c r="D13" s="117">
        <v>1900</v>
      </c>
      <c r="E13" s="118">
        <v>2.5</v>
      </c>
      <c r="F13" s="117">
        <v>2800</v>
      </c>
      <c r="G13" s="118">
        <v>3.8</v>
      </c>
      <c r="H13" s="117">
        <v>3200</v>
      </c>
      <c r="I13" s="118">
        <v>3.5</v>
      </c>
    </row>
    <row r="14" spans="1:21" ht="40.15" customHeight="1">
      <c r="A14" s="13" t="s">
        <v>70</v>
      </c>
      <c r="B14" s="34">
        <v>1300</v>
      </c>
      <c r="C14" s="35">
        <v>1.8</v>
      </c>
      <c r="D14" s="34">
        <v>700</v>
      </c>
      <c r="E14" s="35">
        <v>0.9</v>
      </c>
      <c r="F14" s="34">
        <v>600</v>
      </c>
      <c r="G14" s="35">
        <v>0.8</v>
      </c>
      <c r="H14" s="34">
        <v>1000</v>
      </c>
      <c r="I14" s="35">
        <v>1.1000000000000001</v>
      </c>
    </row>
    <row r="15" spans="1:21" s="67" customFormat="1" ht="40.15" customHeight="1" thickBot="1">
      <c r="A15" s="242" t="s">
        <v>14</v>
      </c>
      <c r="B15" s="232">
        <v>75100</v>
      </c>
      <c r="C15" s="247">
        <v>100</v>
      </c>
      <c r="D15" s="232">
        <v>77400</v>
      </c>
      <c r="E15" s="247">
        <v>100</v>
      </c>
      <c r="F15" s="232">
        <v>72700</v>
      </c>
      <c r="G15" s="247">
        <v>100</v>
      </c>
      <c r="H15" s="232">
        <v>91400</v>
      </c>
      <c r="I15" s="247">
        <v>100</v>
      </c>
    </row>
    <row r="16" spans="1:21" ht="16.5" thickTop="1">
      <c r="A16" s="9"/>
      <c r="B16" s="37"/>
      <c r="C16" s="79"/>
      <c r="D16" s="37"/>
      <c r="E16" s="79"/>
      <c r="F16" s="37"/>
      <c r="G16" s="79"/>
      <c r="H16" s="37"/>
      <c r="I16" s="79"/>
    </row>
    <row r="17" spans="1:9" s="8" customFormat="1" ht="18" customHeight="1">
      <c r="A17" s="508" t="s">
        <v>382</v>
      </c>
      <c r="B17" s="508"/>
      <c r="C17" s="508"/>
      <c r="D17" s="269"/>
      <c r="E17" s="269"/>
      <c r="F17" s="269"/>
      <c r="G17" s="269"/>
      <c r="H17" s="269"/>
      <c r="I17" s="269"/>
    </row>
    <row r="18" spans="1:9" ht="18" customHeight="1">
      <c r="A18" s="509" t="s">
        <v>383</v>
      </c>
      <c r="B18" s="509"/>
      <c r="C18" s="509"/>
      <c r="D18" s="270"/>
      <c r="E18" s="270"/>
      <c r="F18" s="270"/>
      <c r="G18" s="270"/>
      <c r="H18" s="270"/>
      <c r="I18" s="270"/>
    </row>
  </sheetData>
  <sheetProtection password="EE1D" sheet="1" objects="1" scenarios="1"/>
  <mergeCells count="22">
    <mergeCell ref="A2:K2"/>
    <mergeCell ref="A17:C17"/>
    <mergeCell ref="D6:E6"/>
    <mergeCell ref="F3:G3"/>
    <mergeCell ref="F5:G5"/>
    <mergeCell ref="F4:G4"/>
    <mergeCell ref="D4:E4"/>
    <mergeCell ref="H3:I3"/>
    <mergeCell ref="H4:I4"/>
    <mergeCell ref="H5:I5"/>
    <mergeCell ref="D3:E3"/>
    <mergeCell ref="F6:G6"/>
    <mergeCell ref="F7:G7"/>
    <mergeCell ref="B5:C5"/>
    <mergeCell ref="D5:E5"/>
    <mergeCell ref="D7:E7"/>
    <mergeCell ref="H6:I6"/>
    <mergeCell ref="H7:I7"/>
    <mergeCell ref="A5:A9"/>
    <mergeCell ref="A18:C18"/>
    <mergeCell ref="B7:C7"/>
    <mergeCell ref="B6:C6"/>
  </mergeCells>
  <phoneticPr fontId="7" type="noConversion"/>
  <pageMargins left="0.19685039370078741" right="0.19685039370078741" top="0.78740157480314965" bottom="0" header="0.19685039370078741" footer="0.19685039370078741"/>
  <pageSetup paperSize="9" scale="5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19"/>
  <sheetViews>
    <sheetView zoomScale="80" zoomScaleNormal="80" zoomScaleSheetLayoutView="55"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16384" width="12.625" style="7"/>
  </cols>
  <sheetData>
    <row r="1" spans="1:21" s="89" customFormat="1" ht="19.5" customHeight="1">
      <c r="A1" s="282" t="s">
        <v>180</v>
      </c>
      <c r="B1" s="66"/>
      <c r="C1" s="66"/>
      <c r="D1" s="66"/>
      <c r="E1" s="66"/>
      <c r="F1" s="66"/>
      <c r="G1" s="66"/>
      <c r="H1" s="66"/>
      <c r="I1" s="66"/>
      <c r="J1" s="66"/>
      <c r="K1" s="66"/>
      <c r="L1" s="66"/>
      <c r="M1" s="66"/>
      <c r="N1" s="66"/>
      <c r="O1" s="66"/>
      <c r="P1" s="66"/>
      <c r="Q1" s="66"/>
      <c r="R1" s="66"/>
      <c r="S1" s="66"/>
      <c r="T1" s="66"/>
      <c r="U1" s="66"/>
    </row>
    <row r="2" spans="1:21" s="89" customFormat="1" ht="19.5" customHeight="1">
      <c r="A2" s="276" t="s">
        <v>82</v>
      </c>
      <c r="B2" s="276"/>
      <c r="C2" s="276"/>
      <c r="D2" s="276"/>
      <c r="E2" s="276"/>
      <c r="F2" s="276"/>
      <c r="G2" s="276"/>
      <c r="H2" s="276"/>
      <c r="I2" s="276"/>
      <c r="J2" s="276"/>
      <c r="K2" s="276"/>
      <c r="L2" s="276"/>
      <c r="M2" s="276"/>
      <c r="N2" s="276"/>
      <c r="O2" s="276"/>
      <c r="P2" s="476"/>
      <c r="Q2" s="476"/>
      <c r="R2" s="476"/>
      <c r="S2" s="476"/>
      <c r="T2" s="476"/>
      <c r="U2" s="476"/>
    </row>
    <row r="3" spans="1:21" s="88" customFormat="1" ht="19.5" customHeight="1" thickBot="1">
      <c r="A3" s="90"/>
      <c r="B3" s="90"/>
      <c r="C3" s="90"/>
      <c r="D3" s="90"/>
      <c r="E3" s="90"/>
      <c r="F3" s="90"/>
      <c r="G3" s="90"/>
      <c r="H3" s="90"/>
      <c r="I3" s="90"/>
      <c r="J3" s="90"/>
      <c r="K3" s="90"/>
      <c r="L3" s="90"/>
      <c r="M3" s="90"/>
      <c r="N3" s="90"/>
      <c r="O3" s="90"/>
      <c r="P3" s="477"/>
      <c r="Q3" s="478"/>
      <c r="R3" s="477"/>
      <c r="S3" s="478"/>
      <c r="T3" s="477"/>
      <c r="U3" s="478"/>
    </row>
    <row r="4" spans="1:21" s="11" customFormat="1" ht="17.25" customHeight="1" thickTop="1">
      <c r="A4" s="18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1" s="11" customFormat="1" ht="17.25" customHeight="1">
      <c r="A5" s="167"/>
      <c r="B5" s="474" t="s">
        <v>161</v>
      </c>
      <c r="C5" s="475"/>
      <c r="D5" s="474" t="s">
        <v>161</v>
      </c>
      <c r="E5" s="475"/>
      <c r="F5" s="474" t="s">
        <v>161</v>
      </c>
      <c r="G5" s="475"/>
      <c r="H5" s="474" t="s">
        <v>161</v>
      </c>
      <c r="I5" s="475"/>
      <c r="J5" s="474" t="s">
        <v>161</v>
      </c>
      <c r="K5" s="475"/>
      <c r="L5" s="474" t="s">
        <v>161</v>
      </c>
      <c r="M5" s="475"/>
      <c r="N5" s="474" t="s">
        <v>161</v>
      </c>
      <c r="O5" s="475"/>
      <c r="P5" s="474" t="s">
        <v>161</v>
      </c>
      <c r="Q5" s="481"/>
      <c r="R5" s="474" t="s">
        <v>161</v>
      </c>
      <c r="S5" s="481"/>
      <c r="T5" s="474" t="s">
        <v>161</v>
      </c>
      <c r="U5" s="481"/>
    </row>
    <row r="6" spans="1:21" s="11" customFormat="1" ht="17.25" customHeight="1">
      <c r="A6" s="167" t="s">
        <v>77</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1" s="11" customFormat="1" ht="17.25" customHeight="1">
      <c r="A7" s="167" t="s">
        <v>11</v>
      </c>
      <c r="B7" s="438" t="s">
        <v>115</v>
      </c>
      <c r="C7" s="95" t="s">
        <v>274</v>
      </c>
      <c r="D7" s="223" t="s">
        <v>114</v>
      </c>
      <c r="E7" s="96" t="s">
        <v>274</v>
      </c>
      <c r="F7" s="223" t="s">
        <v>114</v>
      </c>
      <c r="G7" s="96" t="s">
        <v>274</v>
      </c>
      <c r="H7" s="223" t="s">
        <v>114</v>
      </c>
      <c r="I7" s="96" t="s">
        <v>274</v>
      </c>
      <c r="J7" s="223" t="s">
        <v>114</v>
      </c>
      <c r="K7" s="96" t="s">
        <v>274</v>
      </c>
      <c r="L7" s="223" t="s">
        <v>114</v>
      </c>
      <c r="M7" s="96" t="s">
        <v>274</v>
      </c>
      <c r="N7" s="223" t="s">
        <v>114</v>
      </c>
      <c r="O7" s="96" t="s">
        <v>274</v>
      </c>
      <c r="P7" s="223" t="s">
        <v>114</v>
      </c>
      <c r="Q7" s="96" t="s">
        <v>274</v>
      </c>
      <c r="R7" s="223" t="s">
        <v>114</v>
      </c>
      <c r="S7" s="96" t="s">
        <v>274</v>
      </c>
      <c r="T7" s="223" t="s">
        <v>114</v>
      </c>
      <c r="U7" s="96" t="s">
        <v>274</v>
      </c>
    </row>
    <row r="8" spans="1:21" s="11" customFormat="1" ht="17.25" customHeight="1">
      <c r="A8" s="168"/>
      <c r="B8" s="101"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row>
    <row r="9" spans="1:21" s="11" customFormat="1" ht="36" customHeight="1">
      <c r="A9" s="169" t="s">
        <v>110</v>
      </c>
      <c r="B9" s="106">
        <v>214800</v>
      </c>
      <c r="C9" s="98">
        <v>75.5</v>
      </c>
      <c r="D9" s="106">
        <v>249900</v>
      </c>
      <c r="E9" s="96">
        <v>75</v>
      </c>
      <c r="F9" s="106">
        <v>239600</v>
      </c>
      <c r="G9" s="96">
        <v>62.6</v>
      </c>
      <c r="H9" s="106">
        <v>246200</v>
      </c>
      <c r="I9" s="96">
        <v>55</v>
      </c>
      <c r="J9" s="106">
        <v>267400</v>
      </c>
      <c r="K9" s="96">
        <v>54.5</v>
      </c>
      <c r="L9" s="106">
        <v>264800</v>
      </c>
      <c r="M9" s="96">
        <v>52.5</v>
      </c>
      <c r="N9" s="106">
        <v>292000</v>
      </c>
      <c r="O9" s="96">
        <v>51.9</v>
      </c>
      <c r="P9" s="106">
        <v>295000</v>
      </c>
      <c r="Q9" s="96">
        <v>48.8</v>
      </c>
      <c r="R9" s="106">
        <v>316000</v>
      </c>
      <c r="S9" s="96">
        <v>48.7</v>
      </c>
      <c r="T9" s="106">
        <v>318400</v>
      </c>
      <c r="U9" s="96">
        <v>47.8</v>
      </c>
    </row>
    <row r="10" spans="1:21" s="16" customFormat="1" ht="36" customHeight="1">
      <c r="A10" s="26" t="s">
        <v>78</v>
      </c>
      <c r="B10" s="107">
        <v>22200</v>
      </c>
      <c r="C10" s="108">
        <v>7.8</v>
      </c>
      <c r="D10" s="107">
        <v>19900</v>
      </c>
      <c r="E10" s="108">
        <v>6</v>
      </c>
      <c r="F10" s="107">
        <v>49600</v>
      </c>
      <c r="G10" s="108">
        <v>13</v>
      </c>
      <c r="H10" s="107">
        <v>61300</v>
      </c>
      <c r="I10" s="108">
        <v>13.7</v>
      </c>
      <c r="J10" s="107">
        <v>57300</v>
      </c>
      <c r="K10" s="108">
        <v>11.7</v>
      </c>
      <c r="L10" s="107">
        <v>58000</v>
      </c>
      <c r="M10" s="108">
        <v>11.5</v>
      </c>
      <c r="N10" s="107">
        <v>54700</v>
      </c>
      <c r="O10" s="108">
        <v>9.6999999999999993</v>
      </c>
      <c r="P10" s="107">
        <v>69500</v>
      </c>
      <c r="Q10" s="108">
        <v>11.5</v>
      </c>
      <c r="R10" s="107">
        <v>86200</v>
      </c>
      <c r="S10" s="108">
        <v>13.3</v>
      </c>
      <c r="T10" s="107">
        <v>89500</v>
      </c>
      <c r="U10" s="108">
        <v>13.4</v>
      </c>
    </row>
    <row r="11" spans="1:21" s="11" customFormat="1" ht="36" customHeight="1">
      <c r="A11" s="169" t="s">
        <v>79</v>
      </c>
      <c r="B11" s="106">
        <v>9600</v>
      </c>
      <c r="C11" s="96">
        <v>3.4</v>
      </c>
      <c r="D11" s="106">
        <v>16300</v>
      </c>
      <c r="E11" s="96">
        <v>4.9000000000000004</v>
      </c>
      <c r="F11" s="106">
        <v>38800</v>
      </c>
      <c r="G11" s="96">
        <v>10.1</v>
      </c>
      <c r="H11" s="106">
        <v>75900</v>
      </c>
      <c r="I11" s="96">
        <v>16.899999999999999</v>
      </c>
      <c r="J11" s="106">
        <v>62900</v>
      </c>
      <c r="K11" s="96">
        <v>12.8</v>
      </c>
      <c r="L11" s="106">
        <v>47100</v>
      </c>
      <c r="M11" s="96">
        <v>9.3000000000000007</v>
      </c>
      <c r="N11" s="106">
        <v>40500</v>
      </c>
      <c r="O11" s="96">
        <v>7.2</v>
      </c>
      <c r="P11" s="106">
        <v>26700</v>
      </c>
      <c r="Q11" s="96">
        <v>4.4000000000000004</v>
      </c>
      <c r="R11" s="106">
        <v>17300</v>
      </c>
      <c r="S11" s="96">
        <v>2.7</v>
      </c>
      <c r="T11" s="106">
        <v>33500</v>
      </c>
      <c r="U11" s="96">
        <v>5</v>
      </c>
    </row>
    <row r="12" spans="1:21" s="16" customFormat="1" ht="36" customHeight="1">
      <c r="A12" s="26" t="s">
        <v>80</v>
      </c>
      <c r="B12" s="107">
        <v>400</v>
      </c>
      <c r="C12" s="108">
        <v>0.2</v>
      </c>
      <c r="D12" s="107">
        <v>7300</v>
      </c>
      <c r="E12" s="108">
        <v>2.2000000000000002</v>
      </c>
      <c r="F12" s="107">
        <v>10000</v>
      </c>
      <c r="G12" s="108">
        <v>2.6</v>
      </c>
      <c r="H12" s="107">
        <v>12700</v>
      </c>
      <c r="I12" s="108">
        <v>2.8</v>
      </c>
      <c r="J12" s="107">
        <v>12400</v>
      </c>
      <c r="K12" s="108">
        <v>2.5</v>
      </c>
      <c r="L12" s="107">
        <v>22900</v>
      </c>
      <c r="M12" s="108">
        <v>4.5</v>
      </c>
      <c r="N12" s="107">
        <v>25600</v>
      </c>
      <c r="O12" s="108">
        <v>4.5</v>
      </c>
      <c r="P12" s="107">
        <v>27100</v>
      </c>
      <c r="Q12" s="108">
        <v>4.5</v>
      </c>
      <c r="R12" s="107">
        <v>25200</v>
      </c>
      <c r="S12" s="108">
        <v>3.9</v>
      </c>
      <c r="T12" s="107">
        <v>30700</v>
      </c>
      <c r="U12" s="108">
        <v>4.5999999999999996</v>
      </c>
    </row>
    <row r="13" spans="1:21" s="11" customFormat="1" ht="36" customHeight="1">
      <c r="A13" s="169" t="s">
        <v>81</v>
      </c>
      <c r="B13" s="106">
        <v>9300</v>
      </c>
      <c r="C13" s="96">
        <v>3.3</v>
      </c>
      <c r="D13" s="106">
        <v>9200</v>
      </c>
      <c r="E13" s="96">
        <v>2.8</v>
      </c>
      <c r="F13" s="106">
        <v>10500</v>
      </c>
      <c r="G13" s="96">
        <v>2.7</v>
      </c>
      <c r="H13" s="106">
        <v>16100</v>
      </c>
      <c r="I13" s="96">
        <v>3.6</v>
      </c>
      <c r="J13" s="106">
        <v>19500</v>
      </c>
      <c r="K13" s="96">
        <v>4</v>
      </c>
      <c r="L13" s="106">
        <v>19100</v>
      </c>
      <c r="M13" s="96">
        <v>3.8</v>
      </c>
      <c r="N13" s="106">
        <v>23100</v>
      </c>
      <c r="O13" s="96">
        <v>4.0999999999999996</v>
      </c>
      <c r="P13" s="106">
        <v>23200</v>
      </c>
      <c r="Q13" s="96">
        <v>3.8</v>
      </c>
      <c r="R13" s="106">
        <v>24500</v>
      </c>
      <c r="S13" s="96">
        <v>3.8</v>
      </c>
      <c r="T13" s="106">
        <v>28600</v>
      </c>
      <c r="U13" s="96">
        <v>4.3</v>
      </c>
    </row>
    <row r="14" spans="1:21" s="16" customFormat="1" ht="36" customHeight="1">
      <c r="A14" s="26" t="s">
        <v>27</v>
      </c>
      <c r="B14" s="107">
        <v>19500</v>
      </c>
      <c r="C14" s="108">
        <v>6.8</v>
      </c>
      <c r="D14" s="107">
        <v>21000</v>
      </c>
      <c r="E14" s="108">
        <v>6.3</v>
      </c>
      <c r="F14" s="107">
        <v>23300</v>
      </c>
      <c r="G14" s="108">
        <v>6.1</v>
      </c>
      <c r="H14" s="107">
        <v>23400</v>
      </c>
      <c r="I14" s="108">
        <v>5.2</v>
      </c>
      <c r="J14" s="107">
        <v>20400</v>
      </c>
      <c r="K14" s="108">
        <v>4.2</v>
      </c>
      <c r="L14" s="107">
        <v>13400</v>
      </c>
      <c r="M14" s="108">
        <v>2.7</v>
      </c>
      <c r="N14" s="107">
        <v>15800</v>
      </c>
      <c r="O14" s="108">
        <v>2.8</v>
      </c>
      <c r="P14" s="107">
        <v>16400</v>
      </c>
      <c r="Q14" s="108">
        <v>2.7</v>
      </c>
      <c r="R14" s="107">
        <v>15200</v>
      </c>
      <c r="S14" s="108">
        <v>2.2999999999999998</v>
      </c>
      <c r="T14" s="107">
        <v>18300</v>
      </c>
      <c r="U14" s="108">
        <v>2.8</v>
      </c>
    </row>
    <row r="15" spans="1:21" s="11" customFormat="1" ht="36" customHeight="1">
      <c r="A15" s="169" t="s">
        <v>29</v>
      </c>
      <c r="B15" s="106">
        <v>6200</v>
      </c>
      <c r="C15" s="96">
        <v>2.2000000000000002</v>
      </c>
      <c r="D15" s="106">
        <v>5900</v>
      </c>
      <c r="E15" s="96">
        <v>1.8</v>
      </c>
      <c r="F15" s="106">
        <v>7600</v>
      </c>
      <c r="G15" s="96">
        <v>2</v>
      </c>
      <c r="H15" s="106">
        <v>9000</v>
      </c>
      <c r="I15" s="96">
        <v>2</v>
      </c>
      <c r="J15" s="106">
        <v>9000</v>
      </c>
      <c r="K15" s="96">
        <v>1.8</v>
      </c>
      <c r="L15" s="106">
        <v>8500</v>
      </c>
      <c r="M15" s="96">
        <v>1.7</v>
      </c>
      <c r="N15" s="106">
        <v>11300</v>
      </c>
      <c r="O15" s="96">
        <v>2</v>
      </c>
      <c r="P15" s="106">
        <v>11800</v>
      </c>
      <c r="Q15" s="96">
        <v>1.9</v>
      </c>
      <c r="R15" s="106">
        <v>10400</v>
      </c>
      <c r="S15" s="96">
        <v>1.6</v>
      </c>
      <c r="T15" s="106">
        <v>10500</v>
      </c>
      <c r="U15" s="96">
        <v>1.6</v>
      </c>
    </row>
    <row r="16" spans="1:21" s="16" customFormat="1" ht="32.25">
      <c r="A16" s="26" t="s">
        <v>457</v>
      </c>
      <c r="B16" s="234" t="s">
        <v>15</v>
      </c>
      <c r="C16" s="234" t="s">
        <v>15</v>
      </c>
      <c r="D16" s="234" t="s">
        <v>15</v>
      </c>
      <c r="E16" s="234" t="s">
        <v>15</v>
      </c>
      <c r="F16" s="234" t="s">
        <v>15</v>
      </c>
      <c r="G16" s="234" t="s">
        <v>15</v>
      </c>
      <c r="H16" s="234" t="s">
        <v>15</v>
      </c>
      <c r="I16" s="234" t="s">
        <v>15</v>
      </c>
      <c r="J16" s="107">
        <v>30800</v>
      </c>
      <c r="K16" s="108">
        <v>6.3</v>
      </c>
      <c r="L16" s="107">
        <v>55200</v>
      </c>
      <c r="M16" s="108">
        <v>10.9</v>
      </c>
      <c r="N16" s="107">
        <v>78200</v>
      </c>
      <c r="O16" s="108">
        <v>13.9</v>
      </c>
      <c r="P16" s="107">
        <v>113400</v>
      </c>
      <c r="Q16" s="108">
        <v>18.7</v>
      </c>
      <c r="R16" s="107">
        <v>131700</v>
      </c>
      <c r="S16" s="108">
        <v>20.3</v>
      </c>
      <c r="T16" s="107">
        <v>114100</v>
      </c>
      <c r="U16" s="108">
        <v>17.100000000000001</v>
      </c>
    </row>
    <row r="17" spans="1:21" s="11" customFormat="1" ht="36" customHeight="1">
      <c r="A17" s="26" t="s">
        <v>534</v>
      </c>
      <c r="B17" s="106">
        <v>2500</v>
      </c>
      <c r="C17" s="96">
        <v>0.9</v>
      </c>
      <c r="D17" s="106">
        <v>3800</v>
      </c>
      <c r="E17" s="96">
        <v>1.1000000000000001</v>
      </c>
      <c r="F17" s="106">
        <v>3300</v>
      </c>
      <c r="G17" s="96">
        <v>0.9</v>
      </c>
      <c r="H17" s="106">
        <v>3600</v>
      </c>
      <c r="I17" s="96">
        <v>0.8</v>
      </c>
      <c r="J17" s="106">
        <v>11200</v>
      </c>
      <c r="K17" s="96">
        <v>2.2999999999999998</v>
      </c>
      <c r="L17" s="106">
        <v>15600</v>
      </c>
      <c r="M17" s="96">
        <v>3.1</v>
      </c>
      <c r="N17" s="106">
        <v>21200</v>
      </c>
      <c r="O17" s="96">
        <v>3.8</v>
      </c>
      <c r="P17" s="106">
        <v>21700</v>
      </c>
      <c r="Q17" s="96">
        <v>3.6</v>
      </c>
      <c r="R17" s="106">
        <v>22100</v>
      </c>
      <c r="S17" s="96">
        <v>3.4</v>
      </c>
      <c r="T17" s="106">
        <v>22900</v>
      </c>
      <c r="U17" s="96">
        <v>3.4</v>
      </c>
    </row>
    <row r="18" spans="1:21" s="16" customFormat="1" ht="36" customHeight="1" thickBot="1">
      <c r="A18" s="235" t="s">
        <v>20</v>
      </c>
      <c r="B18" s="236">
        <v>284600</v>
      </c>
      <c r="C18" s="237">
        <v>100</v>
      </c>
      <c r="D18" s="236">
        <v>333200</v>
      </c>
      <c r="E18" s="237">
        <v>100</v>
      </c>
      <c r="F18" s="236">
        <v>382800</v>
      </c>
      <c r="G18" s="237">
        <v>100</v>
      </c>
      <c r="H18" s="236">
        <v>448100</v>
      </c>
      <c r="I18" s="237">
        <v>100</v>
      </c>
      <c r="J18" s="236">
        <v>490900</v>
      </c>
      <c r="K18" s="237">
        <v>100</v>
      </c>
      <c r="L18" s="236">
        <v>504600</v>
      </c>
      <c r="M18" s="237">
        <v>100</v>
      </c>
      <c r="N18" s="236">
        <v>562400</v>
      </c>
      <c r="O18" s="237">
        <v>100</v>
      </c>
      <c r="P18" s="236">
        <v>604900</v>
      </c>
      <c r="Q18" s="237">
        <v>100</v>
      </c>
      <c r="R18" s="236">
        <v>648800</v>
      </c>
      <c r="S18" s="237">
        <v>100</v>
      </c>
      <c r="T18" s="236">
        <v>666700</v>
      </c>
      <c r="U18" s="237">
        <v>100</v>
      </c>
    </row>
    <row r="19" spans="1:21" ht="18" customHeight="1" thickTop="1"/>
  </sheetData>
  <sheetProtection password="EE1D" sheet="1" objects="1" scenarios="1"/>
  <mergeCells count="36">
    <mergeCell ref="R2:S2"/>
    <mergeCell ref="R3:S3"/>
    <mergeCell ref="R4:S4"/>
    <mergeCell ref="R5:S5"/>
    <mergeCell ref="R6:S6"/>
    <mergeCell ref="P2:Q2"/>
    <mergeCell ref="P3:Q3"/>
    <mergeCell ref="P5:Q5"/>
    <mergeCell ref="P4:Q4"/>
    <mergeCell ref="P6:Q6"/>
    <mergeCell ref="D4:E4"/>
    <mergeCell ref="F4:G4"/>
    <mergeCell ref="H4:I4"/>
    <mergeCell ref="B5:C5"/>
    <mergeCell ref="D5:E5"/>
    <mergeCell ref="J4:K4"/>
    <mergeCell ref="L4:M4"/>
    <mergeCell ref="N4:O4"/>
    <mergeCell ref="N5:O5"/>
    <mergeCell ref="B6:C6"/>
    <mergeCell ref="D6:E6"/>
    <mergeCell ref="F6:G6"/>
    <mergeCell ref="H6:I6"/>
    <mergeCell ref="F5:G5"/>
    <mergeCell ref="H5:I5"/>
    <mergeCell ref="N6:O6"/>
    <mergeCell ref="J6:K6"/>
    <mergeCell ref="L6:M6"/>
    <mergeCell ref="J5:K5"/>
    <mergeCell ref="L5:M5"/>
    <mergeCell ref="B4:C4"/>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16"/>
  <sheetViews>
    <sheetView zoomScale="80" zoomScaleNormal="80" zoomScaleSheetLayoutView="70" workbookViewId="0"/>
  </sheetViews>
  <sheetFormatPr defaultColWidth="12.625" defaultRowHeight="18" customHeight="1"/>
  <cols>
    <col min="1" max="1" width="51.625" style="30" customWidth="1"/>
    <col min="2" max="2" width="12.625" style="7" customWidth="1"/>
    <col min="3" max="3" width="12.625" style="23" customWidth="1"/>
    <col min="4" max="4" width="12.625" style="7" customWidth="1"/>
    <col min="5" max="5" width="12.625" style="23" customWidth="1"/>
    <col min="6" max="6" width="12.625" style="7" customWidth="1"/>
    <col min="7" max="7" width="12.625" style="23" customWidth="1"/>
    <col min="8" max="8" width="12.625" style="7" customWidth="1"/>
    <col min="9" max="9" width="12.625" style="23" customWidth="1"/>
    <col min="10" max="10" width="12.625" style="7" customWidth="1"/>
    <col min="11" max="11" width="12.625" style="23" customWidth="1"/>
    <col min="12" max="12" width="12.625" style="7" customWidth="1"/>
    <col min="13" max="13" width="12.625" style="23" customWidth="1"/>
    <col min="14" max="14" width="12.625" style="7" customWidth="1"/>
    <col min="15" max="15" width="12.625" style="23" customWidth="1"/>
    <col min="16" max="16" width="12.625" style="7" customWidth="1"/>
    <col min="17" max="17" width="12.625" style="23" customWidth="1"/>
    <col min="18" max="18" width="3.125" style="120" customWidth="1"/>
    <col min="19" max="16384" width="12.625" style="67"/>
  </cols>
  <sheetData>
    <row r="1" spans="1:25" s="217" customFormat="1" ht="19.5" customHeight="1">
      <c r="A1" s="278" t="s">
        <v>188</v>
      </c>
      <c r="B1" s="278"/>
      <c r="C1" s="278"/>
      <c r="D1" s="278"/>
      <c r="E1" s="278"/>
      <c r="F1" s="30"/>
      <c r="G1" s="30"/>
      <c r="H1" s="30"/>
      <c r="I1" s="30"/>
      <c r="J1" s="30"/>
      <c r="K1" s="30"/>
      <c r="L1" s="30"/>
      <c r="M1" s="30"/>
      <c r="N1" s="30"/>
      <c r="O1" s="30"/>
      <c r="P1" s="30"/>
      <c r="Q1" s="30"/>
      <c r="R1" s="216"/>
    </row>
    <row r="2" spans="1:25" s="217" customFormat="1" ht="19.5" customHeight="1">
      <c r="A2" s="271" t="s">
        <v>384</v>
      </c>
      <c r="B2" s="271"/>
      <c r="C2" s="271"/>
      <c r="D2" s="271"/>
      <c r="E2" s="271"/>
      <c r="F2" s="271"/>
      <c r="G2" s="271"/>
      <c r="H2" s="112"/>
      <c r="I2" s="112"/>
      <c r="J2" s="112"/>
      <c r="K2" s="112"/>
      <c r="L2" s="476"/>
      <c r="M2" s="476"/>
      <c r="N2" s="476"/>
      <c r="O2" s="476"/>
      <c r="P2" s="476"/>
      <c r="Q2" s="476"/>
      <c r="R2" s="216"/>
    </row>
    <row r="3" spans="1:25" s="218" customFormat="1" ht="19.5" customHeight="1" thickBot="1">
      <c r="A3" s="52"/>
      <c r="B3" s="52"/>
      <c r="C3" s="52"/>
      <c r="D3" s="52"/>
      <c r="E3" s="52"/>
      <c r="F3" s="52"/>
      <c r="G3" s="52"/>
      <c r="H3" s="113"/>
      <c r="I3" s="113"/>
      <c r="J3" s="113"/>
      <c r="K3" s="113"/>
      <c r="L3" s="477"/>
      <c r="M3" s="478"/>
      <c r="N3" s="477"/>
      <c r="O3" s="478"/>
      <c r="P3" s="477"/>
      <c r="Q3" s="478"/>
      <c r="R3" s="216"/>
    </row>
    <row r="4" spans="1:25" ht="17.25" customHeight="1" thickTop="1">
      <c r="A4" s="111"/>
      <c r="B4" s="479">
        <v>2003</v>
      </c>
      <c r="C4" s="483"/>
      <c r="D4" s="479">
        <v>2006</v>
      </c>
      <c r="E4" s="483"/>
      <c r="F4" s="479">
        <v>2007</v>
      </c>
      <c r="G4" s="483"/>
      <c r="H4" s="479">
        <v>2009</v>
      </c>
      <c r="I4" s="483"/>
      <c r="J4" s="479">
        <v>2011</v>
      </c>
      <c r="K4" s="483"/>
      <c r="L4" s="479" t="s">
        <v>163</v>
      </c>
      <c r="M4" s="480"/>
      <c r="N4" s="479">
        <v>2015</v>
      </c>
      <c r="O4" s="480"/>
      <c r="P4" s="479">
        <v>2017</v>
      </c>
      <c r="Q4" s="480"/>
      <c r="T4" s="241"/>
      <c r="U4" s="241"/>
    </row>
    <row r="5" spans="1:25" ht="17.25" customHeight="1">
      <c r="A5" s="113"/>
      <c r="B5" s="474" t="s">
        <v>161</v>
      </c>
      <c r="C5" s="475"/>
      <c r="D5" s="474" t="s">
        <v>161</v>
      </c>
      <c r="E5" s="475"/>
      <c r="F5" s="474" t="s">
        <v>161</v>
      </c>
      <c r="G5" s="475"/>
      <c r="H5" s="474" t="s">
        <v>161</v>
      </c>
      <c r="I5" s="475"/>
      <c r="J5" s="474" t="s">
        <v>161</v>
      </c>
      <c r="K5" s="475"/>
      <c r="L5" s="484" t="s">
        <v>165</v>
      </c>
      <c r="M5" s="481"/>
      <c r="N5" s="484" t="s">
        <v>165</v>
      </c>
      <c r="O5" s="481"/>
      <c r="P5" s="484" t="s">
        <v>165</v>
      </c>
      <c r="Q5" s="481"/>
      <c r="T5" s="241"/>
      <c r="U5" s="241"/>
    </row>
    <row r="6" spans="1:25" ht="17.25" customHeight="1">
      <c r="A6" s="112" t="s">
        <v>69</v>
      </c>
      <c r="B6" s="472" t="s">
        <v>162</v>
      </c>
      <c r="C6" s="473"/>
      <c r="D6" s="472" t="s">
        <v>162</v>
      </c>
      <c r="E6" s="473"/>
      <c r="F6" s="472" t="s">
        <v>162</v>
      </c>
      <c r="G6" s="473"/>
      <c r="H6" s="472" t="s">
        <v>162</v>
      </c>
      <c r="I6" s="473"/>
      <c r="J6" s="472" t="s">
        <v>162</v>
      </c>
      <c r="K6" s="473"/>
      <c r="L6" s="472" t="s">
        <v>162</v>
      </c>
      <c r="M6" s="482"/>
      <c r="N6" s="472" t="s">
        <v>162</v>
      </c>
      <c r="O6" s="482"/>
      <c r="P6" s="472" t="s">
        <v>162</v>
      </c>
      <c r="Q6" s="482"/>
      <c r="T6" s="241"/>
      <c r="U6" s="241"/>
    </row>
    <row r="7" spans="1:25" ht="17.25" customHeight="1">
      <c r="A7" s="113" t="s">
        <v>277</v>
      </c>
      <c r="B7" s="401" t="s">
        <v>114</v>
      </c>
      <c r="C7" s="41" t="s">
        <v>274</v>
      </c>
      <c r="D7" s="401" t="s">
        <v>114</v>
      </c>
      <c r="E7" s="41" t="s">
        <v>274</v>
      </c>
      <c r="F7" s="401" t="s">
        <v>114</v>
      </c>
      <c r="G7" s="41" t="s">
        <v>274</v>
      </c>
      <c r="H7" s="401" t="s">
        <v>114</v>
      </c>
      <c r="I7" s="41" t="s">
        <v>274</v>
      </c>
      <c r="J7" s="401" t="s">
        <v>114</v>
      </c>
      <c r="K7" s="41" t="s">
        <v>274</v>
      </c>
      <c r="L7" s="401" t="s">
        <v>114</v>
      </c>
      <c r="M7" s="41" t="s">
        <v>274</v>
      </c>
      <c r="N7" s="401" t="s">
        <v>114</v>
      </c>
      <c r="O7" s="41" t="s">
        <v>274</v>
      </c>
      <c r="P7" s="401" t="s">
        <v>114</v>
      </c>
      <c r="Q7" s="41" t="s">
        <v>274</v>
      </c>
    </row>
    <row r="8" spans="1:25" ht="17.25" customHeight="1">
      <c r="A8" s="114"/>
      <c r="B8" s="65" t="s">
        <v>3</v>
      </c>
      <c r="C8" s="64" t="s">
        <v>4</v>
      </c>
      <c r="D8" s="65" t="s">
        <v>3</v>
      </c>
      <c r="E8" s="64" t="s">
        <v>4</v>
      </c>
      <c r="F8" s="65" t="s">
        <v>3</v>
      </c>
      <c r="G8" s="64" t="s">
        <v>4</v>
      </c>
      <c r="H8" s="65" t="s">
        <v>3</v>
      </c>
      <c r="I8" s="64" t="s">
        <v>4</v>
      </c>
      <c r="J8" s="65" t="s">
        <v>3</v>
      </c>
      <c r="K8" s="64" t="s">
        <v>4</v>
      </c>
      <c r="L8" s="65" t="s">
        <v>3</v>
      </c>
      <c r="M8" s="64" t="s">
        <v>4</v>
      </c>
      <c r="N8" s="65" t="s">
        <v>3</v>
      </c>
      <c r="O8" s="64" t="s">
        <v>4</v>
      </c>
      <c r="P8" s="65" t="s">
        <v>3</v>
      </c>
      <c r="Q8" s="64" t="s">
        <v>4</v>
      </c>
    </row>
    <row r="9" spans="1:25" ht="32.25">
      <c r="A9" s="119" t="s">
        <v>385</v>
      </c>
      <c r="B9" s="117">
        <v>16600</v>
      </c>
      <c r="C9" s="118">
        <v>42.2</v>
      </c>
      <c r="D9" s="117">
        <v>31500</v>
      </c>
      <c r="E9" s="118">
        <v>48.3</v>
      </c>
      <c r="F9" s="117">
        <v>41200</v>
      </c>
      <c r="G9" s="118">
        <v>53.6</v>
      </c>
      <c r="H9" s="117">
        <v>40900</v>
      </c>
      <c r="I9" s="118">
        <v>43.3</v>
      </c>
      <c r="J9" s="117">
        <v>58400</v>
      </c>
      <c r="K9" s="118">
        <v>42.7</v>
      </c>
      <c r="L9" s="117">
        <v>67100</v>
      </c>
      <c r="M9" s="118">
        <v>34.200000000000003</v>
      </c>
      <c r="N9" s="117">
        <v>70700</v>
      </c>
      <c r="O9" s="118">
        <v>36</v>
      </c>
      <c r="P9" s="117">
        <v>86900</v>
      </c>
      <c r="Q9" s="118">
        <v>40.1</v>
      </c>
    </row>
    <row r="10" spans="1:25" ht="32.25">
      <c r="A10" s="119" t="s">
        <v>386</v>
      </c>
      <c r="B10" s="117" t="s">
        <v>33</v>
      </c>
      <c r="C10" s="117" t="s">
        <v>33</v>
      </c>
      <c r="D10" s="117" t="s">
        <v>33</v>
      </c>
      <c r="E10" s="117" t="s">
        <v>33</v>
      </c>
      <c r="F10" s="117" t="s">
        <v>33</v>
      </c>
      <c r="G10" s="117" t="s">
        <v>33</v>
      </c>
      <c r="H10" s="117">
        <v>16900</v>
      </c>
      <c r="I10" s="118">
        <v>17.899999999999999</v>
      </c>
      <c r="J10" s="117">
        <v>35700</v>
      </c>
      <c r="K10" s="118">
        <v>26.1</v>
      </c>
      <c r="L10" s="117">
        <v>76900</v>
      </c>
      <c r="M10" s="118">
        <v>39.200000000000003</v>
      </c>
      <c r="N10" s="117">
        <v>24100</v>
      </c>
      <c r="O10" s="118">
        <v>12.3</v>
      </c>
      <c r="P10" s="117" t="s">
        <v>452</v>
      </c>
      <c r="Q10" s="118" t="s">
        <v>452</v>
      </c>
    </row>
    <row r="11" spans="1:25" ht="31.5">
      <c r="A11" s="442" t="s">
        <v>387</v>
      </c>
      <c r="B11" s="117" t="s">
        <v>33</v>
      </c>
      <c r="C11" s="117" t="s">
        <v>33</v>
      </c>
      <c r="D11" s="117" t="s">
        <v>33</v>
      </c>
      <c r="E11" s="117" t="s">
        <v>33</v>
      </c>
      <c r="F11" s="117" t="s">
        <v>33</v>
      </c>
      <c r="G11" s="117" t="s">
        <v>33</v>
      </c>
      <c r="H11" s="117" t="s">
        <v>33</v>
      </c>
      <c r="I11" s="117" t="s">
        <v>33</v>
      </c>
      <c r="J11" s="117" t="s">
        <v>33</v>
      </c>
      <c r="K11" s="117" t="s">
        <v>33</v>
      </c>
      <c r="L11" s="117" t="s">
        <v>33</v>
      </c>
      <c r="M11" s="117" t="s">
        <v>33</v>
      </c>
      <c r="N11" s="117">
        <v>31900</v>
      </c>
      <c r="O11" s="118">
        <v>16.2</v>
      </c>
      <c r="P11" s="117">
        <v>48800</v>
      </c>
      <c r="Q11" s="118">
        <v>22.6</v>
      </c>
    </row>
    <row r="12" spans="1:25" ht="32.25">
      <c r="A12" s="129" t="s">
        <v>388</v>
      </c>
      <c r="B12" s="117">
        <v>22600</v>
      </c>
      <c r="C12" s="118">
        <v>57.8</v>
      </c>
      <c r="D12" s="117">
        <v>33700</v>
      </c>
      <c r="E12" s="118">
        <v>51.7</v>
      </c>
      <c r="F12" s="117">
        <v>35600</v>
      </c>
      <c r="G12" s="118">
        <v>46.4</v>
      </c>
      <c r="H12" s="117">
        <v>36600</v>
      </c>
      <c r="I12" s="118">
        <v>38.799999999999997</v>
      </c>
      <c r="J12" s="117">
        <v>42600</v>
      </c>
      <c r="K12" s="118">
        <v>31.2</v>
      </c>
      <c r="L12" s="117">
        <v>51900</v>
      </c>
      <c r="M12" s="118">
        <v>26.5</v>
      </c>
      <c r="N12" s="117">
        <v>69600</v>
      </c>
      <c r="O12" s="118">
        <v>35.5</v>
      </c>
      <c r="P12" s="117">
        <v>80900</v>
      </c>
      <c r="Q12" s="118">
        <v>37.299999999999997</v>
      </c>
    </row>
    <row r="13" spans="1:25" ht="33" thickBot="1">
      <c r="A13" s="242" t="s">
        <v>20</v>
      </c>
      <c r="B13" s="232">
        <v>39200</v>
      </c>
      <c r="C13" s="247">
        <v>100</v>
      </c>
      <c r="D13" s="232">
        <v>65200</v>
      </c>
      <c r="E13" s="247">
        <v>100</v>
      </c>
      <c r="F13" s="232">
        <v>76800</v>
      </c>
      <c r="G13" s="247">
        <v>100</v>
      </c>
      <c r="H13" s="232">
        <v>94400</v>
      </c>
      <c r="I13" s="247">
        <v>100</v>
      </c>
      <c r="J13" s="232">
        <v>136600</v>
      </c>
      <c r="K13" s="247">
        <v>100</v>
      </c>
      <c r="L13" s="232">
        <v>195800</v>
      </c>
      <c r="M13" s="247">
        <v>100</v>
      </c>
      <c r="N13" s="232">
        <v>196200</v>
      </c>
      <c r="O13" s="247">
        <v>100</v>
      </c>
      <c r="P13" s="232">
        <v>216600</v>
      </c>
      <c r="Q13" s="247">
        <v>100</v>
      </c>
    </row>
    <row r="14" spans="1:25" ht="18" customHeight="1" thickTop="1"/>
    <row r="15" spans="1:25" s="15" customFormat="1" ht="18" customHeight="1">
      <c r="A15" s="508" t="s">
        <v>389</v>
      </c>
      <c r="B15" s="508"/>
      <c r="C15" s="508"/>
      <c r="D15" s="508"/>
      <c r="E15" s="508"/>
      <c r="F15" s="508"/>
      <c r="G15" s="508"/>
      <c r="H15" s="508"/>
      <c r="I15" s="508"/>
      <c r="J15" s="508"/>
      <c r="K15" s="508"/>
      <c r="L15" s="508"/>
      <c r="M15" s="508"/>
      <c r="N15" s="508"/>
      <c r="O15" s="508"/>
      <c r="P15" s="508"/>
      <c r="Q15" s="508"/>
      <c r="R15" s="508"/>
      <c r="S15" s="508"/>
      <c r="T15" s="508"/>
      <c r="U15" s="508"/>
    </row>
    <row r="16" spans="1:25" s="11" customFormat="1" ht="39" customHeight="1">
      <c r="A16" s="509" t="s">
        <v>540</v>
      </c>
      <c r="B16" s="509"/>
      <c r="C16" s="509"/>
      <c r="D16" s="509"/>
      <c r="E16" s="509"/>
      <c r="F16" s="509"/>
      <c r="G16" s="509"/>
      <c r="H16" s="509"/>
      <c r="I16" s="509"/>
      <c r="J16" s="509"/>
      <c r="K16" s="509"/>
      <c r="L16" s="509"/>
      <c r="M16" s="509"/>
      <c r="N16" s="509"/>
      <c r="O16" s="509"/>
      <c r="P16" s="270"/>
      <c r="Q16" s="270"/>
      <c r="R16" s="443"/>
      <c r="S16" s="443"/>
      <c r="T16" s="443"/>
      <c r="U16" s="443"/>
      <c r="V16" s="16"/>
      <c r="W16" s="16"/>
      <c r="X16" s="16"/>
      <c r="Y16" s="16"/>
    </row>
  </sheetData>
  <sheetProtection password="EE1D" sheet="1" objects="1" scenarios="1"/>
  <mergeCells count="32">
    <mergeCell ref="L5:M5"/>
    <mergeCell ref="L4:M4"/>
    <mergeCell ref="B4:C4"/>
    <mergeCell ref="F5:G5"/>
    <mergeCell ref="H5:I5"/>
    <mergeCell ref="B5:C5"/>
    <mergeCell ref="D5:E5"/>
    <mergeCell ref="J4:K4"/>
    <mergeCell ref="J5:K5"/>
    <mergeCell ref="D4:E4"/>
    <mergeCell ref="F4:G4"/>
    <mergeCell ref="B6:C6"/>
    <mergeCell ref="D6:E6"/>
    <mergeCell ref="F6:G6"/>
    <mergeCell ref="J6:K6"/>
    <mergeCell ref="H6:I6"/>
    <mergeCell ref="A15:U15"/>
    <mergeCell ref="A16:O16"/>
    <mergeCell ref="P2:Q2"/>
    <mergeCell ref="P3:Q3"/>
    <mergeCell ref="P4:Q4"/>
    <mergeCell ref="P5:Q5"/>
    <mergeCell ref="P6:Q6"/>
    <mergeCell ref="N2:O2"/>
    <mergeCell ref="N3:O3"/>
    <mergeCell ref="N4:O4"/>
    <mergeCell ref="N5:O5"/>
    <mergeCell ref="N6:O6"/>
    <mergeCell ref="L6:M6"/>
    <mergeCell ref="L2:M2"/>
    <mergeCell ref="L3:M3"/>
    <mergeCell ref="H4:I4"/>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Y73"/>
  <sheetViews>
    <sheetView zoomScale="80" zoomScaleNormal="80" zoomScaleSheetLayoutView="70" workbookViewId="0"/>
  </sheetViews>
  <sheetFormatPr defaultColWidth="12.625" defaultRowHeight="18" customHeight="1"/>
  <cols>
    <col min="1" max="1" width="50.75" style="30" bestFit="1" customWidth="1"/>
    <col min="2" max="2" width="15.625" style="7" customWidth="1"/>
    <col min="3" max="3" width="15.625" style="23" customWidth="1"/>
    <col min="4" max="4" width="15.625" style="7" customWidth="1"/>
    <col min="5" max="5" width="15.625" style="23" customWidth="1"/>
    <col min="6" max="6" width="15.625" style="7" customWidth="1"/>
    <col min="7" max="7" width="15.625" style="23" customWidth="1"/>
    <col min="8" max="8" width="15.625" style="7" customWidth="1"/>
    <col min="9" max="9" width="15.625" style="23" customWidth="1"/>
    <col min="10" max="10" width="15.625" style="7" customWidth="1"/>
    <col min="11" max="11" width="15.625" style="23" customWidth="1"/>
    <col min="12" max="12" width="15.625" style="7" customWidth="1"/>
    <col min="13" max="13" width="15.625" style="23" customWidth="1"/>
    <col min="14" max="14" width="15.625" style="7" customWidth="1"/>
    <col min="15" max="15" width="15.625" style="23" customWidth="1"/>
    <col min="16" max="16" width="15.625" style="7" customWidth="1"/>
    <col min="17" max="17" width="15.625" style="23" customWidth="1"/>
    <col min="18" max="18" width="3.125" style="6" customWidth="1"/>
    <col min="19" max="16384" width="12.625" style="7"/>
  </cols>
  <sheetData>
    <row r="1" spans="1:21" s="51" customFormat="1" ht="19.5" customHeight="1">
      <c r="A1" s="278" t="s">
        <v>390</v>
      </c>
      <c r="B1" s="278"/>
      <c r="C1" s="278"/>
      <c r="D1" s="278"/>
      <c r="E1" s="278"/>
      <c r="F1" s="30"/>
      <c r="G1" s="30"/>
      <c r="H1" s="30"/>
      <c r="I1" s="30"/>
      <c r="J1" s="30"/>
      <c r="K1" s="30"/>
      <c r="L1" s="30"/>
      <c r="M1" s="30"/>
      <c r="N1" s="30"/>
      <c r="O1" s="30"/>
      <c r="P1" s="30"/>
      <c r="Q1" s="30"/>
      <c r="R1" s="110"/>
    </row>
    <row r="2" spans="1:21" s="51" customFormat="1" ht="19.5" customHeight="1">
      <c r="A2" s="527" t="s">
        <v>391</v>
      </c>
      <c r="B2" s="527"/>
      <c r="C2" s="527"/>
      <c r="D2" s="527"/>
      <c r="E2" s="527"/>
      <c r="F2" s="527"/>
      <c r="G2" s="527"/>
      <c r="H2" s="525"/>
      <c r="I2" s="525"/>
      <c r="J2" s="525"/>
      <c r="K2" s="525"/>
      <c r="L2" s="525"/>
      <c r="M2" s="525"/>
      <c r="N2" s="476"/>
      <c r="O2" s="476"/>
      <c r="P2" s="476"/>
      <c r="Q2" s="476"/>
      <c r="R2" s="110"/>
    </row>
    <row r="3" spans="1:21" s="73" customFormat="1" ht="19.5" customHeight="1" thickBot="1">
      <c r="A3" s="52"/>
      <c r="B3" s="52"/>
      <c r="C3" s="52"/>
      <c r="D3" s="52"/>
      <c r="E3" s="52"/>
      <c r="F3" s="52"/>
      <c r="G3" s="52"/>
      <c r="H3" s="113"/>
      <c r="I3" s="113"/>
      <c r="J3" s="113"/>
      <c r="K3" s="113"/>
      <c r="L3" s="477"/>
      <c r="M3" s="478"/>
      <c r="N3" s="477"/>
      <c r="O3" s="478"/>
      <c r="P3" s="477"/>
      <c r="Q3" s="478"/>
      <c r="R3" s="110"/>
    </row>
    <row r="4" spans="1:21" ht="19.5" customHeight="1" thickTop="1">
      <c r="A4" s="510" t="s">
        <v>392</v>
      </c>
      <c r="B4" s="479">
        <v>2003</v>
      </c>
      <c r="C4" s="483"/>
      <c r="D4" s="479">
        <v>2006</v>
      </c>
      <c r="E4" s="483"/>
      <c r="F4" s="479">
        <v>2007</v>
      </c>
      <c r="G4" s="483"/>
      <c r="H4" s="479">
        <v>2009</v>
      </c>
      <c r="I4" s="483"/>
      <c r="J4" s="479">
        <v>2011</v>
      </c>
      <c r="K4" s="483"/>
      <c r="L4" s="479" t="s">
        <v>163</v>
      </c>
      <c r="M4" s="480"/>
      <c r="N4" s="479">
        <v>2015</v>
      </c>
      <c r="O4" s="480"/>
      <c r="P4" s="479">
        <v>2017</v>
      </c>
      <c r="Q4" s="480"/>
      <c r="T4" s="8"/>
      <c r="U4" s="8"/>
    </row>
    <row r="5" spans="1:21" ht="19.5" customHeight="1">
      <c r="A5" s="511"/>
      <c r="B5" s="474" t="s">
        <v>161</v>
      </c>
      <c r="C5" s="475"/>
      <c r="D5" s="474" t="s">
        <v>161</v>
      </c>
      <c r="E5" s="475"/>
      <c r="F5" s="474" t="s">
        <v>161</v>
      </c>
      <c r="G5" s="475"/>
      <c r="H5" s="474" t="s">
        <v>161</v>
      </c>
      <c r="I5" s="475"/>
      <c r="J5" s="474" t="s">
        <v>161</v>
      </c>
      <c r="K5" s="475"/>
      <c r="L5" s="484" t="s">
        <v>165</v>
      </c>
      <c r="M5" s="481"/>
      <c r="N5" s="484" t="s">
        <v>165</v>
      </c>
      <c r="O5" s="481"/>
      <c r="P5" s="484" t="s">
        <v>165</v>
      </c>
      <c r="Q5" s="481"/>
      <c r="T5" s="8"/>
      <c r="U5" s="8"/>
    </row>
    <row r="6" spans="1:21" ht="19.5" customHeight="1">
      <c r="A6" s="522"/>
      <c r="B6" s="472" t="s">
        <v>162</v>
      </c>
      <c r="C6" s="473"/>
      <c r="D6" s="472" t="s">
        <v>162</v>
      </c>
      <c r="E6" s="473"/>
      <c r="F6" s="472" t="s">
        <v>162</v>
      </c>
      <c r="G6" s="473"/>
      <c r="H6" s="472" t="s">
        <v>162</v>
      </c>
      <c r="I6" s="473"/>
      <c r="J6" s="472" t="s">
        <v>162</v>
      </c>
      <c r="K6" s="473"/>
      <c r="L6" s="472" t="s">
        <v>162</v>
      </c>
      <c r="M6" s="482"/>
      <c r="N6" s="472" t="s">
        <v>162</v>
      </c>
      <c r="O6" s="482"/>
      <c r="P6" s="472" t="s">
        <v>162</v>
      </c>
      <c r="Q6" s="482"/>
      <c r="T6" s="8"/>
      <c r="U6" s="8"/>
    </row>
    <row r="7" spans="1:21" ht="19.5" customHeight="1">
      <c r="A7" s="522"/>
      <c r="B7" s="401" t="s">
        <v>114</v>
      </c>
      <c r="C7" s="41" t="s">
        <v>274</v>
      </c>
      <c r="D7" s="401" t="s">
        <v>114</v>
      </c>
      <c r="E7" s="41" t="s">
        <v>274</v>
      </c>
      <c r="F7" s="401" t="s">
        <v>114</v>
      </c>
      <c r="G7" s="41" t="s">
        <v>274</v>
      </c>
      <c r="H7" s="401" t="s">
        <v>114</v>
      </c>
      <c r="I7" s="41" t="s">
        <v>274</v>
      </c>
      <c r="J7" s="401" t="s">
        <v>114</v>
      </c>
      <c r="K7" s="41" t="s">
        <v>274</v>
      </c>
      <c r="L7" s="401" t="s">
        <v>114</v>
      </c>
      <c r="M7" s="41" t="s">
        <v>274</v>
      </c>
      <c r="N7" s="401" t="s">
        <v>114</v>
      </c>
      <c r="O7" s="41" t="s">
        <v>274</v>
      </c>
      <c r="P7" s="401" t="s">
        <v>114</v>
      </c>
      <c r="Q7" s="41" t="s">
        <v>274</v>
      </c>
    </row>
    <row r="8" spans="1:21" ht="19.5" customHeight="1">
      <c r="A8" s="523"/>
      <c r="B8" s="65" t="s">
        <v>3</v>
      </c>
      <c r="C8" s="64" t="s">
        <v>4</v>
      </c>
      <c r="D8" s="65" t="s">
        <v>3</v>
      </c>
      <c r="E8" s="64" t="s">
        <v>4</v>
      </c>
      <c r="F8" s="65" t="s">
        <v>3</v>
      </c>
      <c r="G8" s="64" t="s">
        <v>4</v>
      </c>
      <c r="H8" s="65" t="s">
        <v>3</v>
      </c>
      <c r="I8" s="64" t="s">
        <v>4</v>
      </c>
      <c r="J8" s="65" t="s">
        <v>3</v>
      </c>
      <c r="K8" s="64" t="s">
        <v>4</v>
      </c>
      <c r="L8" s="65" t="s">
        <v>3</v>
      </c>
      <c r="M8" s="64" t="s">
        <v>4</v>
      </c>
      <c r="N8" s="65" t="s">
        <v>3</v>
      </c>
      <c r="O8" s="64" t="s">
        <v>4</v>
      </c>
      <c r="P8" s="65" t="s">
        <v>3</v>
      </c>
      <c r="Q8" s="64" t="s">
        <v>4</v>
      </c>
    </row>
    <row r="9" spans="1:21" s="116" customFormat="1" ht="32.25">
      <c r="A9" s="444" t="s">
        <v>556</v>
      </c>
      <c r="B9" s="127"/>
      <c r="C9" s="33"/>
      <c r="D9" s="128"/>
      <c r="E9" s="33"/>
      <c r="F9" s="128"/>
      <c r="G9" s="33"/>
      <c r="H9" s="128"/>
      <c r="I9" s="33"/>
      <c r="J9" s="115"/>
      <c r="L9" s="115"/>
      <c r="N9" s="115"/>
      <c r="P9" s="115"/>
    </row>
    <row r="10" spans="1:21" ht="40.15" customHeight="1">
      <c r="A10" s="169" t="s">
        <v>110</v>
      </c>
      <c r="B10" s="34">
        <v>8300</v>
      </c>
      <c r="C10" s="35">
        <v>49.9</v>
      </c>
      <c r="D10" s="34">
        <v>15800</v>
      </c>
      <c r="E10" s="35">
        <v>50.1</v>
      </c>
      <c r="F10" s="34">
        <v>18600</v>
      </c>
      <c r="G10" s="35">
        <v>45.1</v>
      </c>
      <c r="H10" s="34">
        <v>17400</v>
      </c>
      <c r="I10" s="35">
        <v>42.5</v>
      </c>
      <c r="J10" s="34">
        <v>22200</v>
      </c>
      <c r="K10" s="35">
        <v>38</v>
      </c>
      <c r="L10" s="34">
        <v>27000</v>
      </c>
      <c r="M10" s="35">
        <v>40.200000000000003</v>
      </c>
      <c r="N10" s="34">
        <v>30900</v>
      </c>
      <c r="O10" s="35">
        <v>43.7</v>
      </c>
      <c r="P10" s="34">
        <v>37500</v>
      </c>
      <c r="Q10" s="35">
        <v>43.1</v>
      </c>
    </row>
    <row r="11" spans="1:21" s="67" customFormat="1" ht="40.15" customHeight="1">
      <c r="A11" s="245" t="s">
        <v>24</v>
      </c>
      <c r="B11" s="117">
        <v>1700</v>
      </c>
      <c r="C11" s="118">
        <v>10.6</v>
      </c>
      <c r="D11" s="117">
        <v>4100</v>
      </c>
      <c r="E11" s="118">
        <v>13.2</v>
      </c>
      <c r="F11" s="117">
        <v>7000</v>
      </c>
      <c r="G11" s="118">
        <v>17</v>
      </c>
      <c r="H11" s="117">
        <v>9500</v>
      </c>
      <c r="I11" s="118">
        <v>23.2</v>
      </c>
      <c r="J11" s="117">
        <v>12000</v>
      </c>
      <c r="K11" s="118">
        <v>20.5</v>
      </c>
      <c r="L11" s="117">
        <v>11200</v>
      </c>
      <c r="M11" s="118">
        <v>16.8</v>
      </c>
      <c r="N11" s="117">
        <v>12100</v>
      </c>
      <c r="O11" s="118">
        <v>17.100000000000001</v>
      </c>
      <c r="P11" s="117">
        <v>13700</v>
      </c>
      <c r="Q11" s="118">
        <v>15.8</v>
      </c>
      <c r="R11" s="120"/>
    </row>
    <row r="12" spans="1:21" s="67" customFormat="1" ht="40.15" customHeight="1">
      <c r="A12" s="245" t="s">
        <v>26</v>
      </c>
      <c r="B12" s="117">
        <v>500</v>
      </c>
      <c r="C12" s="118">
        <v>3</v>
      </c>
      <c r="D12" s="117">
        <v>1900</v>
      </c>
      <c r="E12" s="118">
        <v>5.9</v>
      </c>
      <c r="F12" s="117">
        <v>4000</v>
      </c>
      <c r="G12" s="118">
        <v>9.6</v>
      </c>
      <c r="H12" s="117">
        <v>4400</v>
      </c>
      <c r="I12" s="118">
        <v>10.7</v>
      </c>
      <c r="J12" s="117">
        <v>9100</v>
      </c>
      <c r="K12" s="118">
        <v>15.6</v>
      </c>
      <c r="L12" s="117">
        <v>9400</v>
      </c>
      <c r="M12" s="118">
        <v>14.1</v>
      </c>
      <c r="N12" s="117">
        <v>7800</v>
      </c>
      <c r="O12" s="118">
        <v>11</v>
      </c>
      <c r="P12" s="117">
        <v>9400</v>
      </c>
      <c r="Q12" s="118">
        <v>10.8</v>
      </c>
      <c r="R12" s="120"/>
    </row>
    <row r="13" spans="1:21" ht="40.15" customHeight="1">
      <c r="A13" s="25" t="s">
        <v>25</v>
      </c>
      <c r="B13" s="34">
        <v>700</v>
      </c>
      <c r="C13" s="35">
        <v>4.2</v>
      </c>
      <c r="D13" s="34">
        <v>3000</v>
      </c>
      <c r="E13" s="35">
        <v>9.5</v>
      </c>
      <c r="F13" s="34">
        <v>2400</v>
      </c>
      <c r="G13" s="35">
        <v>5.9</v>
      </c>
      <c r="H13" s="34">
        <v>1400</v>
      </c>
      <c r="I13" s="35">
        <v>3.4</v>
      </c>
      <c r="J13" s="34">
        <v>1800</v>
      </c>
      <c r="K13" s="35">
        <v>3.1</v>
      </c>
      <c r="L13" s="34">
        <v>2200</v>
      </c>
      <c r="M13" s="35">
        <v>3.3</v>
      </c>
      <c r="N13" s="34">
        <v>900</v>
      </c>
      <c r="O13" s="35">
        <v>1.3</v>
      </c>
      <c r="P13" s="34">
        <v>2200</v>
      </c>
      <c r="Q13" s="35">
        <v>2.5</v>
      </c>
    </row>
    <row r="14" spans="1:21" s="67" customFormat="1" ht="40.15" customHeight="1">
      <c r="A14" s="245" t="s">
        <v>156</v>
      </c>
      <c r="B14" s="117">
        <v>200</v>
      </c>
      <c r="C14" s="118">
        <v>1.5</v>
      </c>
      <c r="D14" s="117">
        <v>800</v>
      </c>
      <c r="E14" s="118">
        <v>2.7</v>
      </c>
      <c r="F14" s="117">
        <v>500</v>
      </c>
      <c r="G14" s="118">
        <v>1.1000000000000001</v>
      </c>
      <c r="H14" s="117">
        <v>2000</v>
      </c>
      <c r="I14" s="118">
        <v>4.9000000000000004</v>
      </c>
      <c r="J14" s="117">
        <v>3100</v>
      </c>
      <c r="K14" s="118">
        <v>5.2</v>
      </c>
      <c r="L14" s="117">
        <v>1000</v>
      </c>
      <c r="M14" s="118">
        <v>1.6</v>
      </c>
      <c r="N14" s="117">
        <v>2300</v>
      </c>
      <c r="O14" s="118">
        <v>3.3</v>
      </c>
      <c r="P14" s="117">
        <v>3700</v>
      </c>
      <c r="Q14" s="118">
        <v>4.2</v>
      </c>
      <c r="R14" s="120"/>
    </row>
    <row r="15" spans="1:21" ht="40.15" customHeight="1">
      <c r="A15" s="25" t="s">
        <v>27</v>
      </c>
      <c r="B15" s="34">
        <v>4100</v>
      </c>
      <c r="C15" s="35">
        <v>24.5</v>
      </c>
      <c r="D15" s="34">
        <v>4600</v>
      </c>
      <c r="E15" s="35">
        <v>14.6</v>
      </c>
      <c r="F15" s="34">
        <v>4900</v>
      </c>
      <c r="G15" s="35">
        <v>11.9</v>
      </c>
      <c r="H15" s="34">
        <v>2300</v>
      </c>
      <c r="I15" s="35">
        <v>5.7</v>
      </c>
      <c r="J15" s="34">
        <v>4000</v>
      </c>
      <c r="K15" s="35">
        <v>6.8</v>
      </c>
      <c r="L15" s="34">
        <v>4900</v>
      </c>
      <c r="M15" s="35">
        <v>7.3</v>
      </c>
      <c r="N15" s="34">
        <v>4100</v>
      </c>
      <c r="O15" s="35">
        <v>5.8</v>
      </c>
      <c r="P15" s="34">
        <v>4800</v>
      </c>
      <c r="Q15" s="35">
        <v>5.6</v>
      </c>
    </row>
    <row r="16" spans="1:21" ht="40.15" customHeight="1">
      <c r="A16" s="25" t="s">
        <v>29</v>
      </c>
      <c r="B16" s="34">
        <v>1100</v>
      </c>
      <c r="C16" s="35">
        <v>6.4</v>
      </c>
      <c r="D16" s="34">
        <v>1300</v>
      </c>
      <c r="E16" s="35">
        <v>4</v>
      </c>
      <c r="F16" s="34">
        <v>1700</v>
      </c>
      <c r="G16" s="35">
        <v>4.0999999999999996</v>
      </c>
      <c r="H16" s="34">
        <v>1800</v>
      </c>
      <c r="I16" s="35">
        <v>4.4000000000000004</v>
      </c>
      <c r="J16" s="34">
        <v>2900</v>
      </c>
      <c r="K16" s="35">
        <v>5</v>
      </c>
      <c r="L16" s="34">
        <v>4000</v>
      </c>
      <c r="M16" s="35">
        <v>6</v>
      </c>
      <c r="N16" s="34">
        <v>3500</v>
      </c>
      <c r="O16" s="35">
        <v>5</v>
      </c>
      <c r="P16" s="34">
        <v>3700</v>
      </c>
      <c r="Q16" s="35">
        <v>4.2</v>
      </c>
    </row>
    <row r="17" spans="1:18" s="67" customFormat="1" ht="40.15" customHeight="1">
      <c r="A17" s="26" t="s">
        <v>158</v>
      </c>
      <c r="B17" s="117" t="s">
        <v>15</v>
      </c>
      <c r="C17" s="118" t="s">
        <v>15</v>
      </c>
      <c r="D17" s="117" t="s">
        <v>15</v>
      </c>
      <c r="E17" s="118" t="s">
        <v>15</v>
      </c>
      <c r="F17" s="117">
        <v>2200</v>
      </c>
      <c r="G17" s="118">
        <v>5.3</v>
      </c>
      <c r="H17" s="117">
        <v>2100</v>
      </c>
      <c r="I17" s="118">
        <v>5.2</v>
      </c>
      <c r="J17" s="117">
        <v>3200</v>
      </c>
      <c r="K17" s="118">
        <v>5.4</v>
      </c>
      <c r="L17" s="117">
        <v>7100</v>
      </c>
      <c r="M17" s="118">
        <v>10.6</v>
      </c>
      <c r="N17" s="117">
        <v>8900</v>
      </c>
      <c r="O17" s="118">
        <v>12.6</v>
      </c>
      <c r="P17" s="117">
        <v>11700</v>
      </c>
      <c r="Q17" s="118">
        <v>13.5</v>
      </c>
      <c r="R17" s="120"/>
    </row>
    <row r="18" spans="1:18" ht="40.15" customHeight="1">
      <c r="A18" s="26" t="s">
        <v>30</v>
      </c>
      <c r="B18" s="117" t="s">
        <v>148</v>
      </c>
      <c r="C18" s="118" t="s">
        <v>148</v>
      </c>
      <c r="D18" s="117" t="s">
        <v>148</v>
      </c>
      <c r="E18" s="118" t="s">
        <v>148</v>
      </c>
      <c r="F18" s="117" t="s">
        <v>148</v>
      </c>
      <c r="G18" s="118" t="s">
        <v>148</v>
      </c>
      <c r="H18" s="117" t="s">
        <v>148</v>
      </c>
      <c r="I18" s="118" t="s">
        <v>148</v>
      </c>
      <c r="J18" s="117">
        <v>200</v>
      </c>
      <c r="K18" s="118">
        <v>0.4</v>
      </c>
      <c r="L18" s="117">
        <v>100</v>
      </c>
      <c r="M18" s="118">
        <v>0.2</v>
      </c>
      <c r="N18" s="117">
        <v>100</v>
      </c>
      <c r="O18" s="118">
        <v>0.1</v>
      </c>
      <c r="P18" s="117">
        <v>100</v>
      </c>
      <c r="Q18" s="118">
        <v>0.1</v>
      </c>
      <c r="R18" s="35"/>
    </row>
    <row r="19" spans="1:18" s="67" customFormat="1" ht="40.15" customHeight="1">
      <c r="A19" s="228" t="s">
        <v>20</v>
      </c>
      <c r="B19" s="219">
        <v>16600</v>
      </c>
      <c r="C19" s="215">
        <v>100</v>
      </c>
      <c r="D19" s="219">
        <v>31500</v>
      </c>
      <c r="E19" s="215">
        <v>100</v>
      </c>
      <c r="F19" s="219">
        <v>41200</v>
      </c>
      <c r="G19" s="215">
        <v>100</v>
      </c>
      <c r="H19" s="219">
        <v>40900</v>
      </c>
      <c r="I19" s="215">
        <v>100</v>
      </c>
      <c r="J19" s="219">
        <v>58400</v>
      </c>
      <c r="K19" s="215">
        <v>100</v>
      </c>
      <c r="L19" s="219">
        <v>67100</v>
      </c>
      <c r="M19" s="215">
        <v>100</v>
      </c>
      <c r="N19" s="219">
        <v>70700</v>
      </c>
      <c r="O19" s="215">
        <v>100</v>
      </c>
      <c r="P19" s="219">
        <v>86900</v>
      </c>
      <c r="Q19" s="215">
        <v>100</v>
      </c>
      <c r="R19" s="120"/>
    </row>
    <row r="20" spans="1:18" ht="31.9" customHeight="1">
      <c r="A20" s="526" t="s">
        <v>555</v>
      </c>
      <c r="B20" s="526"/>
      <c r="C20" s="35"/>
      <c r="D20" s="122"/>
      <c r="E20" s="35"/>
      <c r="F20" s="122"/>
      <c r="G20" s="35"/>
      <c r="H20" s="122"/>
      <c r="I20" s="35"/>
      <c r="J20" s="122"/>
      <c r="K20" s="35"/>
      <c r="L20" s="115"/>
      <c r="M20" s="116"/>
      <c r="N20" s="115"/>
      <c r="O20" s="116"/>
      <c r="P20" s="115"/>
      <c r="Q20" s="116"/>
    </row>
    <row r="21" spans="1:18" ht="40.15" customHeight="1">
      <c r="A21" s="169" t="s">
        <v>110</v>
      </c>
      <c r="B21" s="34" t="s">
        <v>15</v>
      </c>
      <c r="C21" s="34" t="s">
        <v>15</v>
      </c>
      <c r="D21" s="34" t="s">
        <v>15</v>
      </c>
      <c r="E21" s="34" t="s">
        <v>15</v>
      </c>
      <c r="F21" s="34" t="s">
        <v>15</v>
      </c>
      <c r="G21" s="34" t="s">
        <v>15</v>
      </c>
      <c r="H21" s="34">
        <v>8600</v>
      </c>
      <c r="I21" s="35">
        <v>51.1</v>
      </c>
      <c r="J21" s="34">
        <v>19200</v>
      </c>
      <c r="K21" s="35">
        <v>53.9</v>
      </c>
      <c r="L21" s="34">
        <v>35600</v>
      </c>
      <c r="M21" s="35">
        <v>46.3</v>
      </c>
      <c r="N21" s="34">
        <v>12000</v>
      </c>
      <c r="O21" s="35">
        <v>49.8</v>
      </c>
      <c r="P21" s="34" t="s">
        <v>448</v>
      </c>
      <c r="Q21" s="34" t="s">
        <v>448</v>
      </c>
    </row>
    <row r="22" spans="1:18" s="67" customFormat="1" ht="40.15" customHeight="1">
      <c r="A22" s="245" t="s">
        <v>24</v>
      </c>
      <c r="B22" s="117" t="s">
        <v>15</v>
      </c>
      <c r="C22" s="117" t="s">
        <v>15</v>
      </c>
      <c r="D22" s="117" t="s">
        <v>15</v>
      </c>
      <c r="E22" s="117" t="s">
        <v>15</v>
      </c>
      <c r="F22" s="117" t="s">
        <v>15</v>
      </c>
      <c r="G22" s="117" t="s">
        <v>15</v>
      </c>
      <c r="H22" s="117">
        <v>2000</v>
      </c>
      <c r="I22" s="118">
        <v>12</v>
      </c>
      <c r="J22" s="117">
        <v>2900</v>
      </c>
      <c r="K22" s="118">
        <v>8.1999999999999993</v>
      </c>
      <c r="L22" s="117">
        <v>6700</v>
      </c>
      <c r="M22" s="118">
        <v>8.6999999999999993</v>
      </c>
      <c r="N22" s="117">
        <v>3200</v>
      </c>
      <c r="O22" s="118">
        <v>13.5</v>
      </c>
      <c r="P22" s="117" t="s">
        <v>15</v>
      </c>
      <c r="Q22" s="118" t="s">
        <v>15</v>
      </c>
      <c r="R22" s="120"/>
    </row>
    <row r="23" spans="1:18" s="67" customFormat="1" ht="40.15" customHeight="1">
      <c r="A23" s="245" t="s">
        <v>26</v>
      </c>
      <c r="B23" s="117" t="s">
        <v>15</v>
      </c>
      <c r="C23" s="117" t="s">
        <v>15</v>
      </c>
      <c r="D23" s="117" t="s">
        <v>15</v>
      </c>
      <c r="E23" s="117" t="s">
        <v>15</v>
      </c>
      <c r="F23" s="117" t="s">
        <v>15</v>
      </c>
      <c r="G23" s="117" t="s">
        <v>15</v>
      </c>
      <c r="H23" s="117" t="s">
        <v>148</v>
      </c>
      <c r="I23" s="118" t="s">
        <v>148</v>
      </c>
      <c r="J23" s="117" t="s">
        <v>148</v>
      </c>
      <c r="K23" s="118" t="s">
        <v>148</v>
      </c>
      <c r="L23" s="117" t="s">
        <v>148</v>
      </c>
      <c r="M23" s="118" t="s">
        <v>148</v>
      </c>
      <c r="N23" s="117" t="s">
        <v>148</v>
      </c>
      <c r="O23" s="118" t="s">
        <v>148</v>
      </c>
      <c r="P23" s="117" t="s">
        <v>15</v>
      </c>
      <c r="Q23" s="118" t="s">
        <v>15</v>
      </c>
      <c r="R23" s="120"/>
    </row>
    <row r="24" spans="1:18" ht="40.15" customHeight="1">
      <c r="A24" s="25" t="s">
        <v>25</v>
      </c>
      <c r="B24" s="34" t="s">
        <v>15</v>
      </c>
      <c r="C24" s="34" t="s">
        <v>15</v>
      </c>
      <c r="D24" s="34" t="s">
        <v>15</v>
      </c>
      <c r="E24" s="34" t="s">
        <v>15</v>
      </c>
      <c r="F24" s="34" t="s">
        <v>15</v>
      </c>
      <c r="G24" s="34" t="s">
        <v>15</v>
      </c>
      <c r="H24" s="34">
        <v>800</v>
      </c>
      <c r="I24" s="35">
        <v>4.5999999999999996</v>
      </c>
      <c r="J24" s="34">
        <v>1300</v>
      </c>
      <c r="K24" s="35">
        <v>3.8</v>
      </c>
      <c r="L24" s="34">
        <v>1100</v>
      </c>
      <c r="M24" s="35">
        <v>1.5</v>
      </c>
      <c r="N24" s="34">
        <v>400</v>
      </c>
      <c r="O24" s="35">
        <v>1.5</v>
      </c>
      <c r="P24" s="34" t="s">
        <v>15</v>
      </c>
      <c r="Q24" s="35" t="s">
        <v>15</v>
      </c>
    </row>
    <row r="25" spans="1:18" s="67" customFormat="1" ht="40.15" customHeight="1">
      <c r="A25" s="245" t="s">
        <v>156</v>
      </c>
      <c r="B25" s="117" t="s">
        <v>15</v>
      </c>
      <c r="C25" s="117" t="s">
        <v>15</v>
      </c>
      <c r="D25" s="117" t="s">
        <v>15</v>
      </c>
      <c r="E25" s="117" t="s">
        <v>15</v>
      </c>
      <c r="F25" s="117" t="s">
        <v>15</v>
      </c>
      <c r="G25" s="117" t="s">
        <v>15</v>
      </c>
      <c r="H25" s="117">
        <v>1900</v>
      </c>
      <c r="I25" s="118">
        <v>11.4</v>
      </c>
      <c r="J25" s="117">
        <v>2900</v>
      </c>
      <c r="K25" s="118">
        <v>8.1</v>
      </c>
      <c r="L25" s="117">
        <v>8200</v>
      </c>
      <c r="M25" s="118">
        <v>10.7</v>
      </c>
      <c r="N25" s="117">
        <v>800</v>
      </c>
      <c r="O25" s="118">
        <v>3.1</v>
      </c>
      <c r="P25" s="117" t="s">
        <v>15</v>
      </c>
      <c r="Q25" s="118" t="s">
        <v>15</v>
      </c>
      <c r="R25" s="120"/>
    </row>
    <row r="26" spans="1:18" ht="40.15" customHeight="1">
      <c r="A26" s="25" t="s">
        <v>27</v>
      </c>
      <c r="B26" s="34" t="s">
        <v>15</v>
      </c>
      <c r="C26" s="34" t="s">
        <v>15</v>
      </c>
      <c r="D26" s="34" t="s">
        <v>15</v>
      </c>
      <c r="E26" s="34" t="s">
        <v>15</v>
      </c>
      <c r="F26" s="34" t="s">
        <v>15</v>
      </c>
      <c r="G26" s="34" t="s">
        <v>15</v>
      </c>
      <c r="H26" s="34">
        <v>100</v>
      </c>
      <c r="I26" s="35">
        <v>0.4</v>
      </c>
      <c r="J26" s="34">
        <v>100</v>
      </c>
      <c r="K26" s="35">
        <v>0.3</v>
      </c>
      <c r="L26" s="34">
        <v>200</v>
      </c>
      <c r="M26" s="35">
        <v>0.3</v>
      </c>
      <c r="N26" s="34">
        <v>200</v>
      </c>
      <c r="O26" s="35">
        <v>0.7</v>
      </c>
      <c r="P26" s="34" t="s">
        <v>15</v>
      </c>
      <c r="Q26" s="35" t="s">
        <v>15</v>
      </c>
    </row>
    <row r="27" spans="1:18" ht="40.15" customHeight="1">
      <c r="A27" s="25" t="s">
        <v>29</v>
      </c>
      <c r="B27" s="34" t="s">
        <v>15</v>
      </c>
      <c r="C27" s="34" t="s">
        <v>15</v>
      </c>
      <c r="D27" s="34" t="s">
        <v>15</v>
      </c>
      <c r="E27" s="34" t="s">
        <v>15</v>
      </c>
      <c r="F27" s="34" t="s">
        <v>15</v>
      </c>
      <c r="G27" s="34" t="s">
        <v>15</v>
      </c>
      <c r="H27" s="34" t="s">
        <v>148</v>
      </c>
      <c r="I27" s="35" t="s">
        <v>148</v>
      </c>
      <c r="J27" s="34" t="s">
        <v>148</v>
      </c>
      <c r="K27" s="35" t="s">
        <v>148</v>
      </c>
      <c r="L27" s="34" t="s">
        <v>148</v>
      </c>
      <c r="M27" s="35" t="s">
        <v>148</v>
      </c>
      <c r="N27" s="34" t="s">
        <v>148</v>
      </c>
      <c r="O27" s="35">
        <v>0.1</v>
      </c>
      <c r="P27" s="34" t="s">
        <v>15</v>
      </c>
      <c r="Q27" s="35" t="s">
        <v>15</v>
      </c>
    </row>
    <row r="28" spans="1:18" s="67" customFormat="1" ht="40.15" customHeight="1">
      <c r="A28" s="26" t="s">
        <v>158</v>
      </c>
      <c r="B28" s="117" t="s">
        <v>15</v>
      </c>
      <c r="C28" s="117" t="s">
        <v>15</v>
      </c>
      <c r="D28" s="117" t="s">
        <v>15</v>
      </c>
      <c r="E28" s="117" t="s">
        <v>15</v>
      </c>
      <c r="F28" s="117" t="s">
        <v>15</v>
      </c>
      <c r="G28" s="117" t="s">
        <v>15</v>
      </c>
      <c r="H28" s="117">
        <v>3500</v>
      </c>
      <c r="I28" s="118">
        <v>20.399999999999999</v>
      </c>
      <c r="J28" s="117">
        <v>9100</v>
      </c>
      <c r="K28" s="118">
        <v>25.6</v>
      </c>
      <c r="L28" s="117">
        <v>24900</v>
      </c>
      <c r="M28" s="118">
        <v>32.4</v>
      </c>
      <c r="N28" s="117">
        <v>7500</v>
      </c>
      <c r="O28" s="118">
        <v>31.1</v>
      </c>
      <c r="P28" s="117" t="s">
        <v>15</v>
      </c>
      <c r="Q28" s="118" t="s">
        <v>15</v>
      </c>
      <c r="R28" s="120"/>
    </row>
    <row r="29" spans="1:18" ht="40.15" customHeight="1">
      <c r="A29" s="26" t="s">
        <v>30</v>
      </c>
      <c r="B29" s="117" t="s">
        <v>15</v>
      </c>
      <c r="C29" s="117" t="s">
        <v>15</v>
      </c>
      <c r="D29" s="117" t="s">
        <v>15</v>
      </c>
      <c r="E29" s="117" t="s">
        <v>15</v>
      </c>
      <c r="F29" s="117" t="s">
        <v>15</v>
      </c>
      <c r="G29" s="117" t="s">
        <v>15</v>
      </c>
      <c r="H29" s="117" t="s">
        <v>148</v>
      </c>
      <c r="I29" s="118">
        <v>0.1</v>
      </c>
      <c r="J29" s="117">
        <v>100</v>
      </c>
      <c r="K29" s="118">
        <v>0.2</v>
      </c>
      <c r="L29" s="117" t="s">
        <v>148</v>
      </c>
      <c r="M29" s="118" t="s">
        <v>148</v>
      </c>
      <c r="N29" s="117" t="s">
        <v>148</v>
      </c>
      <c r="O29" s="118">
        <v>0.2</v>
      </c>
      <c r="P29" s="117" t="s">
        <v>15</v>
      </c>
      <c r="Q29" s="118" t="s">
        <v>15</v>
      </c>
      <c r="R29" s="35"/>
    </row>
    <row r="30" spans="1:18" s="67" customFormat="1" ht="40.15" customHeight="1">
      <c r="A30" s="228" t="s">
        <v>20</v>
      </c>
      <c r="B30" s="219" t="s">
        <v>15</v>
      </c>
      <c r="C30" s="219" t="s">
        <v>15</v>
      </c>
      <c r="D30" s="219" t="s">
        <v>15</v>
      </c>
      <c r="E30" s="219" t="s">
        <v>15</v>
      </c>
      <c r="F30" s="219" t="s">
        <v>15</v>
      </c>
      <c r="G30" s="219" t="s">
        <v>15</v>
      </c>
      <c r="H30" s="219">
        <v>16900</v>
      </c>
      <c r="I30" s="215">
        <v>100</v>
      </c>
      <c r="J30" s="219">
        <v>35700</v>
      </c>
      <c r="K30" s="215">
        <v>100</v>
      </c>
      <c r="L30" s="219">
        <v>76900</v>
      </c>
      <c r="M30" s="215">
        <v>100</v>
      </c>
      <c r="N30" s="219">
        <v>24100</v>
      </c>
      <c r="O30" s="215">
        <v>100</v>
      </c>
      <c r="P30" s="219" t="s">
        <v>15</v>
      </c>
      <c r="Q30" s="215" t="s">
        <v>15</v>
      </c>
      <c r="R30" s="120"/>
    </row>
    <row r="31" spans="1:18" ht="32.25">
      <c r="A31" s="444" t="s">
        <v>394</v>
      </c>
      <c r="B31" s="122"/>
      <c r="C31" s="35"/>
      <c r="D31" s="122"/>
      <c r="E31" s="35"/>
      <c r="F31" s="122"/>
      <c r="G31" s="35"/>
      <c r="H31" s="122"/>
      <c r="I31" s="35"/>
      <c r="J31" s="122"/>
      <c r="K31" s="35"/>
      <c r="L31" s="122"/>
      <c r="M31" s="35"/>
      <c r="N31" s="115"/>
      <c r="O31" s="116"/>
      <c r="P31" s="115"/>
      <c r="Q31" s="116"/>
    </row>
    <row r="32" spans="1:18" ht="40.15" customHeight="1">
      <c r="A32" s="169" t="s">
        <v>110</v>
      </c>
      <c r="B32" s="34" t="s">
        <v>15</v>
      </c>
      <c r="C32" s="34" t="s">
        <v>15</v>
      </c>
      <c r="D32" s="34" t="s">
        <v>15</v>
      </c>
      <c r="E32" s="34" t="s">
        <v>15</v>
      </c>
      <c r="F32" s="34" t="s">
        <v>15</v>
      </c>
      <c r="G32" s="34" t="s">
        <v>15</v>
      </c>
      <c r="H32" s="34" t="s">
        <v>15</v>
      </c>
      <c r="I32" s="34" t="s">
        <v>15</v>
      </c>
      <c r="J32" s="34" t="s">
        <v>15</v>
      </c>
      <c r="K32" s="34" t="s">
        <v>15</v>
      </c>
      <c r="L32" s="34" t="s">
        <v>15</v>
      </c>
      <c r="M32" s="34" t="s">
        <v>15</v>
      </c>
      <c r="N32" s="34">
        <v>15000</v>
      </c>
      <c r="O32" s="35">
        <v>47</v>
      </c>
      <c r="P32" s="34">
        <v>24300</v>
      </c>
      <c r="Q32" s="35">
        <v>49.8</v>
      </c>
    </row>
    <row r="33" spans="1:18" s="67" customFormat="1" ht="40.15" customHeight="1">
      <c r="A33" s="245" t="s">
        <v>24</v>
      </c>
      <c r="B33" s="117" t="s">
        <v>15</v>
      </c>
      <c r="C33" s="117" t="s">
        <v>15</v>
      </c>
      <c r="D33" s="117" t="s">
        <v>15</v>
      </c>
      <c r="E33" s="117" t="s">
        <v>15</v>
      </c>
      <c r="F33" s="117" t="s">
        <v>15</v>
      </c>
      <c r="G33" s="117" t="s">
        <v>15</v>
      </c>
      <c r="H33" s="117" t="s">
        <v>15</v>
      </c>
      <c r="I33" s="117" t="s">
        <v>15</v>
      </c>
      <c r="J33" s="117" t="s">
        <v>15</v>
      </c>
      <c r="K33" s="117" t="s">
        <v>15</v>
      </c>
      <c r="L33" s="117" t="s">
        <v>15</v>
      </c>
      <c r="M33" s="117" t="s">
        <v>15</v>
      </c>
      <c r="N33" s="117">
        <v>5000</v>
      </c>
      <c r="O33" s="118">
        <v>15.8</v>
      </c>
      <c r="P33" s="117">
        <v>7100</v>
      </c>
      <c r="Q33" s="118">
        <v>14.6</v>
      </c>
      <c r="R33" s="120"/>
    </row>
    <row r="34" spans="1:18" s="67" customFormat="1" ht="40.15" customHeight="1">
      <c r="A34" s="245" t="s">
        <v>26</v>
      </c>
      <c r="B34" s="117" t="s">
        <v>15</v>
      </c>
      <c r="C34" s="117" t="s">
        <v>15</v>
      </c>
      <c r="D34" s="117" t="s">
        <v>15</v>
      </c>
      <c r="E34" s="117" t="s">
        <v>15</v>
      </c>
      <c r="F34" s="117" t="s">
        <v>15</v>
      </c>
      <c r="G34" s="117" t="s">
        <v>15</v>
      </c>
      <c r="H34" s="117" t="s">
        <v>15</v>
      </c>
      <c r="I34" s="117" t="s">
        <v>15</v>
      </c>
      <c r="J34" s="117" t="s">
        <v>15</v>
      </c>
      <c r="K34" s="117" t="s">
        <v>15</v>
      </c>
      <c r="L34" s="117" t="s">
        <v>15</v>
      </c>
      <c r="M34" s="117" t="s">
        <v>15</v>
      </c>
      <c r="N34" s="117" t="s">
        <v>148</v>
      </c>
      <c r="O34" s="118" t="s">
        <v>148</v>
      </c>
      <c r="P34" s="117">
        <v>100</v>
      </c>
      <c r="Q34" s="118">
        <v>0.1</v>
      </c>
      <c r="R34" s="120"/>
    </row>
    <row r="35" spans="1:18" ht="40.15" customHeight="1">
      <c r="A35" s="25" t="s">
        <v>25</v>
      </c>
      <c r="B35" s="34" t="s">
        <v>15</v>
      </c>
      <c r="C35" s="34" t="s">
        <v>15</v>
      </c>
      <c r="D35" s="34" t="s">
        <v>15</v>
      </c>
      <c r="E35" s="34" t="s">
        <v>15</v>
      </c>
      <c r="F35" s="34" t="s">
        <v>15</v>
      </c>
      <c r="G35" s="34" t="s">
        <v>15</v>
      </c>
      <c r="H35" s="34" t="s">
        <v>15</v>
      </c>
      <c r="I35" s="34" t="s">
        <v>15</v>
      </c>
      <c r="J35" s="34" t="s">
        <v>15</v>
      </c>
      <c r="K35" s="34" t="s">
        <v>15</v>
      </c>
      <c r="L35" s="34" t="s">
        <v>15</v>
      </c>
      <c r="M35" s="34" t="s">
        <v>15</v>
      </c>
      <c r="N35" s="34">
        <v>200</v>
      </c>
      <c r="O35" s="35">
        <v>0.8</v>
      </c>
      <c r="P35" s="34">
        <v>1000</v>
      </c>
      <c r="Q35" s="35">
        <v>2.1</v>
      </c>
    </row>
    <row r="36" spans="1:18" s="67" customFormat="1" ht="40.15" customHeight="1">
      <c r="A36" s="245" t="s">
        <v>156</v>
      </c>
      <c r="B36" s="117" t="s">
        <v>15</v>
      </c>
      <c r="C36" s="117" t="s">
        <v>15</v>
      </c>
      <c r="D36" s="117" t="s">
        <v>15</v>
      </c>
      <c r="E36" s="117" t="s">
        <v>15</v>
      </c>
      <c r="F36" s="117" t="s">
        <v>15</v>
      </c>
      <c r="G36" s="117" t="s">
        <v>15</v>
      </c>
      <c r="H36" s="117" t="s">
        <v>15</v>
      </c>
      <c r="I36" s="117" t="s">
        <v>15</v>
      </c>
      <c r="J36" s="117" t="s">
        <v>15</v>
      </c>
      <c r="K36" s="117" t="s">
        <v>15</v>
      </c>
      <c r="L36" s="117" t="s">
        <v>15</v>
      </c>
      <c r="M36" s="117" t="s">
        <v>15</v>
      </c>
      <c r="N36" s="117">
        <v>1100</v>
      </c>
      <c r="O36" s="118">
        <v>3.5</v>
      </c>
      <c r="P36" s="117">
        <v>2300</v>
      </c>
      <c r="Q36" s="118">
        <v>4.7</v>
      </c>
      <c r="R36" s="120"/>
    </row>
    <row r="37" spans="1:18" ht="40.15" customHeight="1">
      <c r="A37" s="25" t="s">
        <v>27</v>
      </c>
      <c r="B37" s="34" t="s">
        <v>15</v>
      </c>
      <c r="C37" s="34" t="s">
        <v>15</v>
      </c>
      <c r="D37" s="34" t="s">
        <v>15</v>
      </c>
      <c r="E37" s="34" t="s">
        <v>15</v>
      </c>
      <c r="F37" s="34" t="s">
        <v>15</v>
      </c>
      <c r="G37" s="34" t="s">
        <v>15</v>
      </c>
      <c r="H37" s="34" t="s">
        <v>15</v>
      </c>
      <c r="I37" s="34" t="s">
        <v>15</v>
      </c>
      <c r="J37" s="34" t="s">
        <v>15</v>
      </c>
      <c r="K37" s="34" t="s">
        <v>15</v>
      </c>
      <c r="L37" s="34" t="s">
        <v>15</v>
      </c>
      <c r="M37" s="34" t="s">
        <v>15</v>
      </c>
      <c r="N37" s="34">
        <v>100</v>
      </c>
      <c r="O37" s="35">
        <v>0.2</v>
      </c>
      <c r="P37" s="34">
        <v>300</v>
      </c>
      <c r="Q37" s="35">
        <v>0.7</v>
      </c>
    </row>
    <row r="38" spans="1:18" ht="40.15" customHeight="1">
      <c r="A38" s="25" t="s">
        <v>29</v>
      </c>
      <c r="B38" s="34" t="s">
        <v>15</v>
      </c>
      <c r="C38" s="34" t="s">
        <v>15</v>
      </c>
      <c r="D38" s="34" t="s">
        <v>15</v>
      </c>
      <c r="E38" s="34" t="s">
        <v>15</v>
      </c>
      <c r="F38" s="34" t="s">
        <v>15</v>
      </c>
      <c r="G38" s="34" t="s">
        <v>15</v>
      </c>
      <c r="H38" s="34" t="s">
        <v>15</v>
      </c>
      <c r="I38" s="34" t="s">
        <v>15</v>
      </c>
      <c r="J38" s="34" t="s">
        <v>15</v>
      </c>
      <c r="K38" s="34" t="s">
        <v>15</v>
      </c>
      <c r="L38" s="34" t="s">
        <v>15</v>
      </c>
      <c r="M38" s="34" t="s">
        <v>15</v>
      </c>
      <c r="N38" s="34" t="s">
        <v>148</v>
      </c>
      <c r="O38" s="35" t="s">
        <v>148</v>
      </c>
      <c r="P38" s="34" t="s">
        <v>148</v>
      </c>
      <c r="Q38" s="35" t="s">
        <v>148</v>
      </c>
    </row>
    <row r="39" spans="1:18" s="67" customFormat="1" ht="40.15" customHeight="1">
      <c r="A39" s="26" t="s">
        <v>158</v>
      </c>
      <c r="B39" s="117" t="s">
        <v>15</v>
      </c>
      <c r="C39" s="117" t="s">
        <v>15</v>
      </c>
      <c r="D39" s="117" t="s">
        <v>15</v>
      </c>
      <c r="E39" s="117" t="s">
        <v>15</v>
      </c>
      <c r="F39" s="117" t="s">
        <v>15</v>
      </c>
      <c r="G39" s="117" t="s">
        <v>15</v>
      </c>
      <c r="H39" s="117" t="s">
        <v>15</v>
      </c>
      <c r="I39" s="117" t="s">
        <v>15</v>
      </c>
      <c r="J39" s="117" t="s">
        <v>15</v>
      </c>
      <c r="K39" s="117" t="s">
        <v>15</v>
      </c>
      <c r="L39" s="117" t="s">
        <v>15</v>
      </c>
      <c r="M39" s="117" t="s">
        <v>15</v>
      </c>
      <c r="N39" s="117">
        <v>10400</v>
      </c>
      <c r="O39" s="118">
        <v>32.700000000000003</v>
      </c>
      <c r="P39" s="117">
        <v>12900</v>
      </c>
      <c r="Q39" s="118">
        <v>26.5</v>
      </c>
      <c r="R39" s="120"/>
    </row>
    <row r="40" spans="1:18" ht="40.15" customHeight="1">
      <c r="A40" s="26" t="s">
        <v>30</v>
      </c>
      <c r="B40" s="117" t="s">
        <v>15</v>
      </c>
      <c r="C40" s="117" t="s">
        <v>15</v>
      </c>
      <c r="D40" s="117" t="s">
        <v>15</v>
      </c>
      <c r="E40" s="117" t="s">
        <v>15</v>
      </c>
      <c r="F40" s="117" t="s">
        <v>15</v>
      </c>
      <c r="G40" s="117" t="s">
        <v>15</v>
      </c>
      <c r="H40" s="117" t="s">
        <v>15</v>
      </c>
      <c r="I40" s="117" t="s">
        <v>15</v>
      </c>
      <c r="J40" s="117" t="s">
        <v>15</v>
      </c>
      <c r="K40" s="117" t="s">
        <v>15</v>
      </c>
      <c r="L40" s="117" t="s">
        <v>15</v>
      </c>
      <c r="M40" s="117" t="s">
        <v>15</v>
      </c>
      <c r="N40" s="117" t="s">
        <v>148</v>
      </c>
      <c r="O40" s="118" t="s">
        <v>148</v>
      </c>
      <c r="P40" s="117">
        <v>700</v>
      </c>
      <c r="Q40" s="118">
        <v>1.5</v>
      </c>
      <c r="R40" s="35"/>
    </row>
    <row r="41" spans="1:18" s="67" customFormat="1" ht="40.15" customHeight="1">
      <c r="A41" s="228" t="s">
        <v>20</v>
      </c>
      <c r="B41" s="219" t="s">
        <v>15</v>
      </c>
      <c r="C41" s="219" t="s">
        <v>15</v>
      </c>
      <c r="D41" s="219" t="s">
        <v>15</v>
      </c>
      <c r="E41" s="219" t="s">
        <v>15</v>
      </c>
      <c r="F41" s="219" t="s">
        <v>15</v>
      </c>
      <c r="G41" s="219" t="s">
        <v>15</v>
      </c>
      <c r="H41" s="219" t="s">
        <v>15</v>
      </c>
      <c r="I41" s="219" t="s">
        <v>15</v>
      </c>
      <c r="J41" s="219" t="s">
        <v>15</v>
      </c>
      <c r="K41" s="219" t="s">
        <v>15</v>
      </c>
      <c r="L41" s="219" t="s">
        <v>15</v>
      </c>
      <c r="M41" s="219" t="s">
        <v>15</v>
      </c>
      <c r="N41" s="219">
        <v>31900</v>
      </c>
      <c r="O41" s="215">
        <v>100</v>
      </c>
      <c r="P41" s="219">
        <v>48800</v>
      </c>
      <c r="Q41" s="215">
        <v>100</v>
      </c>
      <c r="R41" s="120"/>
    </row>
    <row r="42" spans="1:18" ht="32.25">
      <c r="A42" s="295" t="s">
        <v>395</v>
      </c>
      <c r="B42" s="122"/>
      <c r="C42" s="35"/>
      <c r="D42" s="122"/>
      <c r="E42" s="35"/>
      <c r="F42" s="122"/>
      <c r="G42" s="35"/>
      <c r="H42" s="122"/>
      <c r="I42" s="35"/>
      <c r="J42" s="122"/>
      <c r="K42" s="35"/>
      <c r="L42" s="122"/>
      <c r="M42" s="35"/>
      <c r="N42" s="122"/>
      <c r="O42" s="35"/>
      <c r="P42" s="122"/>
      <c r="Q42" s="35"/>
    </row>
    <row r="43" spans="1:18" ht="40.15" customHeight="1">
      <c r="A43" s="169" t="s">
        <v>110</v>
      </c>
      <c r="B43" s="34">
        <v>9200</v>
      </c>
      <c r="C43" s="35">
        <v>40.700000000000003</v>
      </c>
      <c r="D43" s="34">
        <v>14400</v>
      </c>
      <c r="E43" s="35">
        <v>42.8</v>
      </c>
      <c r="F43" s="34">
        <v>14200</v>
      </c>
      <c r="G43" s="35">
        <v>39.9</v>
      </c>
      <c r="H43" s="34">
        <v>14500</v>
      </c>
      <c r="I43" s="35">
        <v>39.700000000000003</v>
      </c>
      <c r="J43" s="34">
        <v>18600</v>
      </c>
      <c r="K43" s="35">
        <v>43.7</v>
      </c>
      <c r="L43" s="34">
        <v>20400</v>
      </c>
      <c r="M43" s="35">
        <v>39.299999999999997</v>
      </c>
      <c r="N43" s="34">
        <v>25100</v>
      </c>
      <c r="O43" s="35">
        <v>36.1</v>
      </c>
      <c r="P43" s="34">
        <v>27700</v>
      </c>
      <c r="Q43" s="35">
        <v>34.299999999999997</v>
      </c>
    </row>
    <row r="44" spans="1:18" s="67" customFormat="1" ht="40.15" customHeight="1">
      <c r="A44" s="245" t="s">
        <v>24</v>
      </c>
      <c r="B44" s="117">
        <v>3800</v>
      </c>
      <c r="C44" s="118">
        <v>16.7</v>
      </c>
      <c r="D44" s="117">
        <v>6800</v>
      </c>
      <c r="E44" s="118">
        <v>20.2</v>
      </c>
      <c r="F44" s="117">
        <v>6500</v>
      </c>
      <c r="G44" s="118">
        <v>18.3</v>
      </c>
      <c r="H44" s="117">
        <v>7300</v>
      </c>
      <c r="I44" s="118">
        <v>19.8</v>
      </c>
      <c r="J44" s="117">
        <v>12100</v>
      </c>
      <c r="K44" s="118">
        <v>28.4</v>
      </c>
      <c r="L44" s="117">
        <v>12700</v>
      </c>
      <c r="M44" s="118">
        <v>24.5</v>
      </c>
      <c r="N44" s="117">
        <v>13600</v>
      </c>
      <c r="O44" s="118">
        <v>19.5</v>
      </c>
      <c r="P44" s="117">
        <v>16800</v>
      </c>
      <c r="Q44" s="118">
        <v>20.8</v>
      </c>
      <c r="R44" s="120"/>
    </row>
    <row r="45" spans="1:18" s="67" customFormat="1" ht="40.15" customHeight="1">
      <c r="A45" s="245" t="s">
        <v>26</v>
      </c>
      <c r="B45" s="117">
        <v>1700</v>
      </c>
      <c r="C45" s="118">
        <v>7.6</v>
      </c>
      <c r="D45" s="117">
        <v>2800</v>
      </c>
      <c r="E45" s="118">
        <v>8.1999999999999993</v>
      </c>
      <c r="F45" s="117">
        <v>2100</v>
      </c>
      <c r="G45" s="118">
        <v>5.9</v>
      </c>
      <c r="H45" s="117">
        <v>2200</v>
      </c>
      <c r="I45" s="118">
        <v>5.9</v>
      </c>
      <c r="J45" s="117">
        <v>2000</v>
      </c>
      <c r="K45" s="118">
        <v>4.8</v>
      </c>
      <c r="L45" s="117">
        <v>1600</v>
      </c>
      <c r="M45" s="118">
        <v>3.2</v>
      </c>
      <c r="N45" s="117">
        <v>4000</v>
      </c>
      <c r="O45" s="118">
        <v>5.8</v>
      </c>
      <c r="P45" s="117">
        <v>4000</v>
      </c>
      <c r="Q45" s="118">
        <v>5</v>
      </c>
      <c r="R45" s="120"/>
    </row>
    <row r="46" spans="1:18" ht="40.15" customHeight="1">
      <c r="A46" s="25" t="s">
        <v>25</v>
      </c>
      <c r="B46" s="34">
        <v>1300</v>
      </c>
      <c r="C46" s="35">
        <v>5.9</v>
      </c>
      <c r="D46" s="34">
        <v>3000</v>
      </c>
      <c r="E46" s="35">
        <v>8.8000000000000007</v>
      </c>
      <c r="F46" s="34">
        <v>5500</v>
      </c>
      <c r="G46" s="35">
        <v>15.4</v>
      </c>
      <c r="H46" s="34">
        <v>2400</v>
      </c>
      <c r="I46" s="35">
        <v>6.5</v>
      </c>
      <c r="J46" s="34">
        <v>2400</v>
      </c>
      <c r="K46" s="35">
        <v>5.6</v>
      </c>
      <c r="L46" s="34">
        <v>2400</v>
      </c>
      <c r="M46" s="35">
        <v>4.5999999999999996</v>
      </c>
      <c r="N46" s="34">
        <v>2700</v>
      </c>
      <c r="O46" s="35">
        <v>3.9</v>
      </c>
      <c r="P46" s="34">
        <v>8200</v>
      </c>
      <c r="Q46" s="35">
        <v>10.1</v>
      </c>
    </row>
    <row r="47" spans="1:18" s="67" customFormat="1" ht="40.15" customHeight="1">
      <c r="A47" s="245" t="s">
        <v>156</v>
      </c>
      <c r="B47" s="117">
        <v>1400</v>
      </c>
      <c r="C47" s="118">
        <v>6.1</v>
      </c>
      <c r="D47" s="117">
        <v>1900</v>
      </c>
      <c r="E47" s="118">
        <v>5.6</v>
      </c>
      <c r="F47" s="117">
        <v>1100</v>
      </c>
      <c r="G47" s="118">
        <v>3</v>
      </c>
      <c r="H47" s="117">
        <v>1900</v>
      </c>
      <c r="I47" s="118">
        <v>5.3</v>
      </c>
      <c r="J47" s="117">
        <v>1300</v>
      </c>
      <c r="K47" s="118">
        <v>3</v>
      </c>
      <c r="L47" s="117">
        <v>1600</v>
      </c>
      <c r="M47" s="118">
        <v>3</v>
      </c>
      <c r="N47" s="117">
        <v>3400</v>
      </c>
      <c r="O47" s="118">
        <v>4.9000000000000004</v>
      </c>
      <c r="P47" s="117">
        <v>4900</v>
      </c>
      <c r="Q47" s="118">
        <v>6</v>
      </c>
      <c r="R47" s="120"/>
    </row>
    <row r="48" spans="1:18" ht="40.15" customHeight="1">
      <c r="A48" s="25" t="s">
        <v>27</v>
      </c>
      <c r="B48" s="34">
        <v>3900</v>
      </c>
      <c r="C48" s="35">
        <v>17.399999999999999</v>
      </c>
      <c r="D48" s="34">
        <v>3400</v>
      </c>
      <c r="E48" s="35">
        <v>10.1</v>
      </c>
      <c r="F48" s="34">
        <v>2400</v>
      </c>
      <c r="G48" s="35">
        <v>6.8</v>
      </c>
      <c r="H48" s="34">
        <v>1700</v>
      </c>
      <c r="I48" s="35">
        <v>4.7</v>
      </c>
      <c r="J48" s="34">
        <v>2300</v>
      </c>
      <c r="K48" s="35">
        <v>5.4</v>
      </c>
      <c r="L48" s="34">
        <v>3300</v>
      </c>
      <c r="M48" s="35">
        <v>6.3</v>
      </c>
      <c r="N48" s="34">
        <v>3300</v>
      </c>
      <c r="O48" s="35">
        <v>4.7</v>
      </c>
      <c r="P48" s="34">
        <v>5100</v>
      </c>
      <c r="Q48" s="35">
        <v>6.3</v>
      </c>
    </row>
    <row r="49" spans="1:25" ht="40.15" customHeight="1">
      <c r="A49" s="25" t="s">
        <v>29</v>
      </c>
      <c r="B49" s="34">
        <v>1200</v>
      </c>
      <c r="C49" s="35">
        <v>5.4</v>
      </c>
      <c r="D49" s="34">
        <v>1500</v>
      </c>
      <c r="E49" s="35">
        <v>4.3</v>
      </c>
      <c r="F49" s="34">
        <v>1500</v>
      </c>
      <c r="G49" s="35">
        <v>4.2</v>
      </c>
      <c r="H49" s="34">
        <v>1400</v>
      </c>
      <c r="I49" s="35">
        <v>3.8</v>
      </c>
      <c r="J49" s="34">
        <v>1300</v>
      </c>
      <c r="K49" s="35">
        <v>3.1</v>
      </c>
      <c r="L49" s="34">
        <v>1700</v>
      </c>
      <c r="M49" s="35">
        <v>3.2</v>
      </c>
      <c r="N49" s="34">
        <v>1400</v>
      </c>
      <c r="O49" s="35">
        <v>2</v>
      </c>
      <c r="P49" s="34">
        <v>1300</v>
      </c>
      <c r="Q49" s="35">
        <v>1.6</v>
      </c>
    </row>
    <row r="50" spans="1:25" s="67" customFormat="1" ht="40.15" customHeight="1">
      <c r="A50" s="26" t="s">
        <v>276</v>
      </c>
      <c r="B50" s="117" t="s">
        <v>15</v>
      </c>
      <c r="C50" s="118" t="s">
        <v>15</v>
      </c>
      <c r="D50" s="117" t="s">
        <v>15</v>
      </c>
      <c r="E50" s="118" t="s">
        <v>15</v>
      </c>
      <c r="F50" s="117">
        <v>2200</v>
      </c>
      <c r="G50" s="118">
        <v>6.2</v>
      </c>
      <c r="H50" s="117">
        <v>5200</v>
      </c>
      <c r="I50" s="118">
        <v>14.2</v>
      </c>
      <c r="J50" s="117">
        <v>2500</v>
      </c>
      <c r="K50" s="118">
        <v>5.8</v>
      </c>
      <c r="L50" s="117">
        <v>8100</v>
      </c>
      <c r="M50" s="118">
        <v>15.7</v>
      </c>
      <c r="N50" s="117">
        <v>15800</v>
      </c>
      <c r="O50" s="118">
        <v>22.7</v>
      </c>
      <c r="P50" s="117">
        <v>12300</v>
      </c>
      <c r="Q50" s="118">
        <v>15.2</v>
      </c>
      <c r="R50" s="120"/>
    </row>
    <row r="51" spans="1:25" ht="40.15" customHeight="1">
      <c r="A51" s="26" t="s">
        <v>30</v>
      </c>
      <c r="B51" s="117" t="s">
        <v>148</v>
      </c>
      <c r="C51" s="118">
        <v>0.1</v>
      </c>
      <c r="D51" s="117" t="s">
        <v>148</v>
      </c>
      <c r="E51" s="118" t="s">
        <v>148</v>
      </c>
      <c r="F51" s="117">
        <v>100</v>
      </c>
      <c r="G51" s="118">
        <v>0.3</v>
      </c>
      <c r="H51" s="117" t="s">
        <v>148</v>
      </c>
      <c r="I51" s="118" t="s">
        <v>148</v>
      </c>
      <c r="J51" s="117">
        <v>100</v>
      </c>
      <c r="K51" s="118">
        <v>0.1</v>
      </c>
      <c r="L51" s="117">
        <v>100</v>
      </c>
      <c r="M51" s="118">
        <v>0.3</v>
      </c>
      <c r="N51" s="117">
        <v>300</v>
      </c>
      <c r="O51" s="118">
        <v>0.4</v>
      </c>
      <c r="P51" s="117">
        <v>600</v>
      </c>
      <c r="Q51" s="118">
        <v>0.7</v>
      </c>
      <c r="R51" s="35"/>
    </row>
    <row r="52" spans="1:25" s="67" customFormat="1" ht="40.15" customHeight="1" thickBot="1">
      <c r="A52" s="242" t="s">
        <v>20</v>
      </c>
      <c r="B52" s="232">
        <v>22600</v>
      </c>
      <c r="C52" s="247">
        <v>100</v>
      </c>
      <c r="D52" s="232">
        <v>33700</v>
      </c>
      <c r="E52" s="247">
        <v>100</v>
      </c>
      <c r="F52" s="232">
        <v>35600</v>
      </c>
      <c r="G52" s="247">
        <v>100</v>
      </c>
      <c r="H52" s="232">
        <v>36600</v>
      </c>
      <c r="I52" s="247">
        <v>100</v>
      </c>
      <c r="J52" s="232">
        <v>42600</v>
      </c>
      <c r="K52" s="247">
        <v>100</v>
      </c>
      <c r="L52" s="232">
        <v>51900</v>
      </c>
      <c r="M52" s="247">
        <v>100</v>
      </c>
      <c r="N52" s="232">
        <v>69600</v>
      </c>
      <c r="O52" s="247">
        <v>100</v>
      </c>
      <c r="P52" s="232">
        <v>80900</v>
      </c>
      <c r="Q52" s="247">
        <v>100</v>
      </c>
      <c r="R52" s="120"/>
    </row>
    <row r="53" spans="1:25" ht="18" customHeight="1" thickTop="1">
      <c r="B53" s="19"/>
      <c r="C53" s="19"/>
      <c r="D53" s="19"/>
      <c r="E53" s="19"/>
      <c r="F53" s="19"/>
      <c r="G53" s="19"/>
      <c r="H53" s="19"/>
      <c r="I53" s="19"/>
      <c r="J53" s="19"/>
      <c r="K53" s="19"/>
      <c r="L53" s="19"/>
      <c r="M53" s="19"/>
      <c r="N53" s="19"/>
      <c r="O53" s="19"/>
      <c r="P53" s="19"/>
      <c r="Q53" s="19"/>
    </row>
    <row r="54" spans="1:25" s="15" customFormat="1" ht="18" customHeight="1">
      <c r="A54" s="525" t="s">
        <v>389</v>
      </c>
      <c r="B54" s="525"/>
      <c r="C54" s="525"/>
      <c r="D54" s="525"/>
      <c r="E54" s="525"/>
      <c r="F54" s="525"/>
      <c r="G54" s="525"/>
      <c r="H54" s="525"/>
      <c r="I54" s="525"/>
      <c r="J54" s="525"/>
      <c r="K54" s="525"/>
      <c r="L54" s="525"/>
      <c r="M54" s="525"/>
      <c r="N54" s="525"/>
      <c r="O54" s="525"/>
      <c r="P54" s="177"/>
      <c r="Q54" s="177"/>
      <c r="R54" s="269"/>
      <c r="S54" s="269"/>
      <c r="T54" s="7"/>
      <c r="U54" s="7"/>
      <c r="V54" s="7"/>
      <c r="W54" s="7"/>
    </row>
    <row r="55" spans="1:25" s="11" customFormat="1" ht="35.25" customHeight="1">
      <c r="A55" s="509" t="s">
        <v>541</v>
      </c>
      <c r="B55" s="509"/>
      <c r="C55" s="509"/>
      <c r="D55" s="509"/>
      <c r="E55" s="509"/>
      <c r="F55" s="509"/>
      <c r="G55" s="509"/>
      <c r="H55" s="509"/>
      <c r="I55" s="509"/>
      <c r="J55" s="509"/>
      <c r="K55" s="509"/>
      <c r="L55" s="509"/>
      <c r="M55" s="509"/>
      <c r="N55" s="509"/>
      <c r="O55" s="509"/>
      <c r="P55" s="270"/>
      <c r="Q55" s="270"/>
      <c r="R55" s="443"/>
      <c r="S55" s="443"/>
      <c r="T55" s="7"/>
      <c r="U55" s="7"/>
      <c r="V55" s="7"/>
      <c r="W55" s="7"/>
      <c r="X55" s="16"/>
      <c r="Y55" s="16"/>
    </row>
    <row r="56" spans="1:25" ht="18" customHeight="1">
      <c r="B56" s="19"/>
      <c r="C56" s="19"/>
      <c r="D56" s="19"/>
      <c r="E56" s="19"/>
      <c r="F56" s="19"/>
      <c r="G56" s="19"/>
      <c r="H56" s="19"/>
      <c r="I56" s="19"/>
      <c r="J56" s="19"/>
      <c r="K56" s="19"/>
      <c r="L56" s="19"/>
      <c r="M56" s="19"/>
      <c r="N56" s="19"/>
      <c r="O56" s="19"/>
      <c r="P56" s="19"/>
      <c r="Q56" s="19"/>
    </row>
    <row r="57" spans="1:25" ht="18" customHeight="1">
      <c r="B57" s="19"/>
      <c r="C57" s="19"/>
      <c r="D57" s="19"/>
      <c r="E57" s="19"/>
      <c r="F57" s="19"/>
      <c r="G57" s="19"/>
      <c r="H57" s="19"/>
      <c r="I57" s="19"/>
      <c r="J57" s="19"/>
      <c r="K57" s="19"/>
      <c r="L57" s="19"/>
      <c r="M57" s="19"/>
      <c r="N57" s="19"/>
      <c r="O57" s="19"/>
      <c r="P57" s="19"/>
      <c r="Q57" s="19"/>
    </row>
    <row r="58" spans="1:25" ht="18" customHeight="1">
      <c r="A58" s="169"/>
      <c r="B58" s="19"/>
      <c r="C58" s="19"/>
      <c r="D58" s="19"/>
      <c r="E58" s="19"/>
      <c r="F58" s="19"/>
      <c r="G58" s="19"/>
      <c r="H58" s="19"/>
      <c r="I58" s="19"/>
      <c r="J58" s="19"/>
      <c r="K58" s="19"/>
      <c r="L58" s="19"/>
      <c r="M58" s="19"/>
      <c r="N58" s="19"/>
      <c r="O58" s="19"/>
      <c r="P58" s="19"/>
      <c r="Q58" s="19"/>
    </row>
    <row r="59" spans="1:25" ht="18" customHeight="1">
      <c r="A59" s="245"/>
      <c r="B59" s="19"/>
      <c r="C59" s="19"/>
      <c r="D59" s="19"/>
      <c r="E59" s="19"/>
      <c r="F59" s="19"/>
      <c r="G59" s="19"/>
      <c r="H59" s="19"/>
      <c r="I59" s="19"/>
      <c r="J59" s="19"/>
      <c r="K59" s="19"/>
      <c r="L59" s="19"/>
      <c r="M59" s="19"/>
      <c r="N59" s="19"/>
      <c r="O59" s="19"/>
      <c r="P59" s="19"/>
      <c r="Q59" s="19"/>
    </row>
    <row r="60" spans="1:25" ht="18" customHeight="1">
      <c r="A60" s="245"/>
      <c r="B60" s="19"/>
      <c r="C60" s="19"/>
      <c r="D60" s="19"/>
      <c r="E60" s="19"/>
      <c r="F60" s="19"/>
      <c r="G60" s="19"/>
      <c r="H60" s="19"/>
      <c r="I60" s="19"/>
      <c r="J60" s="19"/>
      <c r="K60" s="19"/>
      <c r="L60" s="19"/>
      <c r="M60" s="19"/>
      <c r="N60" s="19"/>
      <c r="O60" s="19"/>
      <c r="P60" s="19"/>
      <c r="Q60" s="19"/>
    </row>
    <row r="61" spans="1:25" ht="18" customHeight="1">
      <c r="A61" s="25"/>
      <c r="B61" s="19"/>
      <c r="C61" s="19"/>
      <c r="D61" s="19"/>
      <c r="E61" s="19"/>
      <c r="F61" s="19"/>
      <c r="G61" s="19"/>
      <c r="H61" s="19"/>
      <c r="I61" s="19"/>
      <c r="J61" s="19"/>
      <c r="K61" s="19"/>
      <c r="L61" s="19"/>
      <c r="M61" s="19"/>
      <c r="N61" s="19"/>
      <c r="O61" s="19"/>
      <c r="P61" s="19"/>
      <c r="Q61" s="19"/>
    </row>
    <row r="62" spans="1:25" ht="18" customHeight="1">
      <c r="A62" s="245"/>
      <c r="B62" s="19"/>
      <c r="C62" s="19"/>
      <c r="D62" s="19"/>
      <c r="E62" s="19"/>
      <c r="F62" s="19"/>
      <c r="G62" s="19"/>
      <c r="H62" s="19"/>
      <c r="I62" s="19"/>
      <c r="J62" s="19"/>
      <c r="K62" s="19"/>
      <c r="L62" s="19"/>
      <c r="M62" s="19"/>
      <c r="N62" s="19"/>
      <c r="O62" s="19"/>
      <c r="P62" s="19"/>
      <c r="Q62" s="19"/>
    </row>
    <row r="63" spans="1:25" ht="18" customHeight="1">
      <c r="A63" s="25"/>
      <c r="B63" s="19"/>
      <c r="C63" s="19"/>
      <c r="D63" s="19"/>
      <c r="E63" s="19"/>
      <c r="F63" s="19"/>
      <c r="G63" s="19"/>
      <c r="H63" s="19"/>
      <c r="I63" s="19"/>
      <c r="J63" s="19"/>
      <c r="K63" s="19"/>
      <c r="L63" s="19"/>
      <c r="M63" s="19"/>
      <c r="N63" s="19"/>
      <c r="O63" s="19"/>
      <c r="P63" s="19"/>
      <c r="Q63" s="19"/>
    </row>
    <row r="64" spans="1:25" ht="18" customHeight="1">
      <c r="A64" s="25"/>
      <c r="B64" s="19"/>
      <c r="C64" s="19"/>
      <c r="D64" s="19"/>
      <c r="E64" s="19"/>
      <c r="F64" s="19"/>
      <c r="G64" s="19"/>
      <c r="H64" s="19"/>
      <c r="I64" s="19"/>
      <c r="J64" s="19"/>
      <c r="K64" s="19"/>
      <c r="L64" s="19"/>
      <c r="M64" s="19"/>
      <c r="N64" s="19"/>
      <c r="O64" s="19"/>
      <c r="P64" s="19"/>
      <c r="Q64" s="19"/>
    </row>
    <row r="65" spans="1:17" ht="18" customHeight="1">
      <c r="A65" s="26"/>
      <c r="B65" s="19"/>
      <c r="C65" s="19"/>
      <c r="D65" s="19"/>
      <c r="E65" s="19"/>
      <c r="F65" s="19"/>
      <c r="G65" s="19"/>
      <c r="H65" s="19"/>
      <c r="I65" s="19"/>
      <c r="J65" s="19"/>
      <c r="K65" s="19"/>
      <c r="L65" s="19"/>
      <c r="M65" s="19"/>
      <c r="N65" s="19"/>
      <c r="O65" s="19"/>
      <c r="P65" s="19"/>
      <c r="Q65" s="19"/>
    </row>
    <row r="66" spans="1:17" ht="18" customHeight="1">
      <c r="B66" s="19"/>
      <c r="C66" s="19"/>
      <c r="D66" s="19"/>
      <c r="E66" s="19"/>
      <c r="F66" s="19"/>
      <c r="G66" s="19"/>
      <c r="H66" s="19"/>
      <c r="I66" s="19"/>
      <c r="J66" s="19"/>
      <c r="K66" s="19"/>
      <c r="L66" s="19"/>
      <c r="M66" s="19"/>
      <c r="N66" s="19"/>
      <c r="O66" s="19"/>
      <c r="P66" s="19"/>
      <c r="Q66" s="19"/>
    </row>
    <row r="67" spans="1:17" ht="18" customHeight="1">
      <c r="B67" s="19"/>
      <c r="C67" s="19"/>
      <c r="D67" s="19"/>
      <c r="E67" s="19"/>
      <c r="F67" s="19"/>
      <c r="G67" s="19"/>
      <c r="H67" s="19"/>
      <c r="I67" s="19"/>
      <c r="J67" s="19"/>
      <c r="K67" s="19"/>
      <c r="L67" s="19"/>
      <c r="M67" s="19"/>
      <c r="N67" s="19"/>
      <c r="O67" s="19"/>
      <c r="P67" s="19"/>
      <c r="Q67" s="19"/>
    </row>
    <row r="68" spans="1:17" ht="18" customHeight="1">
      <c r="B68" s="19"/>
      <c r="C68" s="19"/>
      <c r="D68" s="19"/>
      <c r="E68" s="19"/>
      <c r="F68" s="19"/>
      <c r="G68" s="19"/>
      <c r="H68" s="19"/>
      <c r="I68" s="19"/>
      <c r="J68" s="19"/>
      <c r="K68" s="19"/>
      <c r="L68" s="19"/>
      <c r="M68" s="19"/>
      <c r="N68" s="19"/>
      <c r="O68" s="19"/>
      <c r="P68" s="19"/>
      <c r="Q68" s="19"/>
    </row>
    <row r="69" spans="1:17" ht="18" customHeight="1">
      <c r="B69" s="19"/>
      <c r="C69" s="19"/>
      <c r="D69" s="19"/>
      <c r="E69" s="19"/>
      <c r="F69" s="19"/>
      <c r="G69" s="19"/>
      <c r="H69" s="19"/>
      <c r="I69" s="19"/>
      <c r="J69" s="19"/>
      <c r="K69" s="19"/>
      <c r="L69" s="19"/>
      <c r="M69" s="19"/>
      <c r="N69" s="19"/>
      <c r="O69" s="19"/>
      <c r="P69" s="19"/>
      <c r="Q69" s="19"/>
    </row>
    <row r="70" spans="1:17" ht="18" customHeight="1">
      <c r="B70" s="19"/>
      <c r="C70" s="19"/>
      <c r="D70" s="19"/>
      <c r="E70" s="19"/>
      <c r="F70" s="19"/>
      <c r="G70" s="19"/>
      <c r="H70" s="19"/>
      <c r="I70" s="19"/>
      <c r="J70" s="19"/>
      <c r="K70" s="19"/>
      <c r="L70" s="19"/>
      <c r="M70" s="19"/>
      <c r="N70" s="19"/>
      <c r="O70" s="19"/>
      <c r="P70" s="19"/>
      <c r="Q70" s="19"/>
    </row>
    <row r="71" spans="1:17" ht="18" customHeight="1">
      <c r="B71" s="19"/>
      <c r="C71" s="19"/>
      <c r="D71" s="19"/>
      <c r="E71" s="19"/>
      <c r="F71" s="19"/>
      <c r="G71" s="19"/>
      <c r="H71" s="19"/>
      <c r="I71" s="19"/>
      <c r="J71" s="19"/>
      <c r="K71" s="19"/>
      <c r="L71" s="19"/>
      <c r="M71" s="19"/>
      <c r="N71" s="19"/>
      <c r="O71" s="19"/>
      <c r="P71" s="19"/>
      <c r="Q71" s="19"/>
    </row>
    <row r="72" spans="1:17" ht="18" customHeight="1">
      <c r="B72" s="19"/>
      <c r="C72" s="19"/>
      <c r="D72" s="19"/>
      <c r="E72" s="19"/>
      <c r="F72" s="19"/>
      <c r="G72" s="19"/>
      <c r="H72" s="19"/>
      <c r="I72" s="19"/>
      <c r="J72" s="19"/>
      <c r="K72" s="19"/>
      <c r="L72" s="19"/>
      <c r="M72" s="19"/>
      <c r="N72" s="19"/>
      <c r="O72" s="19"/>
      <c r="P72" s="19"/>
      <c r="Q72" s="19"/>
    </row>
    <row r="73" spans="1:17" ht="18" customHeight="1">
      <c r="B73" s="19"/>
      <c r="C73" s="19"/>
      <c r="D73" s="19"/>
      <c r="E73" s="19"/>
      <c r="F73" s="19"/>
      <c r="G73" s="19"/>
      <c r="H73" s="19"/>
      <c r="I73" s="19"/>
      <c r="J73" s="19"/>
      <c r="K73" s="19"/>
      <c r="L73" s="19"/>
      <c r="M73" s="19"/>
      <c r="N73" s="19"/>
      <c r="O73" s="19"/>
      <c r="P73" s="19"/>
      <c r="Q73" s="19"/>
    </row>
  </sheetData>
  <sheetProtection password="EE1D" sheet="1" objects="1" scenarios="1"/>
  <mergeCells count="34">
    <mergeCell ref="A2:M2"/>
    <mergeCell ref="L3:M3"/>
    <mergeCell ref="J4:K4"/>
    <mergeCell ref="J5:K5"/>
    <mergeCell ref="B6:C6"/>
    <mergeCell ref="A4:A8"/>
    <mergeCell ref="B5:C5"/>
    <mergeCell ref="D5:E5"/>
    <mergeCell ref="H4:I4"/>
    <mergeCell ref="H6:I6"/>
    <mergeCell ref="H5:I5"/>
    <mergeCell ref="J6:K6"/>
    <mergeCell ref="L4:M4"/>
    <mergeCell ref="A55:O55"/>
    <mergeCell ref="A54:O54"/>
    <mergeCell ref="D6:E6"/>
    <mergeCell ref="F5:G5"/>
    <mergeCell ref="B4:C4"/>
    <mergeCell ref="A20:B20"/>
    <mergeCell ref="D4:E4"/>
    <mergeCell ref="L6:M6"/>
    <mergeCell ref="F6:G6"/>
    <mergeCell ref="F4:G4"/>
    <mergeCell ref="L5:M5"/>
    <mergeCell ref="N2:O2"/>
    <mergeCell ref="N3:O3"/>
    <mergeCell ref="N4:O4"/>
    <mergeCell ref="N5:O5"/>
    <mergeCell ref="N6:O6"/>
    <mergeCell ref="P2:Q2"/>
    <mergeCell ref="P3:Q3"/>
    <mergeCell ref="P4:Q4"/>
    <mergeCell ref="P5:Q5"/>
    <mergeCell ref="P6:Q6"/>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3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0"/>
  <sheetViews>
    <sheetView zoomScale="80" zoomScaleNormal="80" zoomScaleSheetLayoutView="70" workbookViewId="0"/>
  </sheetViews>
  <sheetFormatPr defaultColWidth="12.625" defaultRowHeight="18" customHeight="1"/>
  <cols>
    <col min="1" max="1" width="50.75" style="30" bestFit="1" customWidth="1"/>
    <col min="2" max="2" width="15.625" style="7" customWidth="1"/>
    <col min="3" max="3" width="15.625" style="23" customWidth="1"/>
    <col min="4" max="4" width="15.625" style="7" customWidth="1"/>
    <col min="5" max="5" width="15.625" style="23" customWidth="1"/>
    <col min="6" max="6" width="15.625" style="7" customWidth="1"/>
    <col min="7" max="7" width="15.625" style="23" customWidth="1"/>
    <col min="8" max="8" width="15.625" style="7" customWidth="1"/>
    <col min="9" max="9" width="15.625" style="23" customWidth="1"/>
    <col min="10" max="10" width="15.625" style="7" customWidth="1"/>
    <col min="11" max="11" width="15.625" style="23" customWidth="1"/>
    <col min="12" max="12" width="15.625" style="7" customWidth="1"/>
    <col min="13" max="13" width="15.625" style="23" customWidth="1"/>
    <col min="14" max="14" width="15.625" style="7" customWidth="1"/>
    <col min="15" max="15" width="15.625" style="23" customWidth="1"/>
    <col min="16" max="16" width="15.625" style="7" customWidth="1"/>
    <col min="17" max="17" width="15.625" style="23" customWidth="1"/>
    <col min="18" max="19" width="13.75" style="204" customWidth="1"/>
    <col min="20" max="20" width="3.125" style="6" customWidth="1"/>
    <col min="21" max="21" width="14.875" style="7" bestFit="1" customWidth="1"/>
    <col min="22" max="16384" width="12.625" style="7"/>
  </cols>
  <sheetData>
    <row r="1" spans="1:21" s="126" customFormat="1" ht="19.5" customHeight="1">
      <c r="A1" s="280" t="s">
        <v>396</v>
      </c>
      <c r="B1" s="280"/>
      <c r="C1" s="280"/>
      <c r="D1" s="280"/>
      <c r="E1" s="280"/>
      <c r="F1" s="280"/>
      <c r="G1" s="280"/>
      <c r="H1" s="280"/>
      <c r="I1" s="280"/>
      <c r="J1" s="280"/>
      <c r="K1" s="280"/>
      <c r="L1" s="280"/>
      <c r="M1" s="280"/>
      <c r="N1" s="280"/>
      <c r="O1" s="280"/>
      <c r="P1" s="280"/>
      <c r="Q1" s="280"/>
      <c r="R1" s="280"/>
      <c r="S1" s="280"/>
      <c r="T1" s="125"/>
    </row>
    <row r="2" spans="1:21" s="126" customFormat="1" ht="19.5" customHeight="1">
      <c r="A2" s="281" t="s">
        <v>397</v>
      </c>
      <c r="B2" s="281"/>
      <c r="C2" s="281"/>
      <c r="D2" s="281"/>
      <c r="E2" s="281"/>
      <c r="F2" s="281"/>
      <c r="G2" s="281"/>
      <c r="H2" s="281"/>
      <c r="I2" s="281"/>
      <c r="J2" s="281"/>
      <c r="K2" s="281"/>
      <c r="L2" s="476"/>
      <c r="M2" s="476"/>
      <c r="N2" s="476"/>
      <c r="O2" s="476"/>
      <c r="P2" s="476"/>
      <c r="Q2" s="476"/>
      <c r="R2" s="281"/>
      <c r="S2" s="281"/>
      <c r="T2" s="125"/>
    </row>
    <row r="3" spans="1:21" s="182" customFormat="1" ht="19.5" customHeight="1" thickBot="1">
      <c r="A3" s="178"/>
      <c r="B3" s="179"/>
      <c r="C3" s="179"/>
      <c r="D3" s="179"/>
      <c r="E3" s="179"/>
      <c r="F3" s="180"/>
      <c r="G3" s="180"/>
      <c r="H3" s="181"/>
      <c r="I3" s="181"/>
      <c r="J3" s="181"/>
      <c r="K3" s="181"/>
      <c r="L3" s="477"/>
      <c r="M3" s="478"/>
      <c r="N3" s="477"/>
      <c r="O3" s="478"/>
      <c r="P3" s="477"/>
      <c r="Q3" s="478"/>
      <c r="R3" s="201"/>
      <c r="S3" s="201"/>
      <c r="T3" s="125"/>
    </row>
    <row r="4" spans="1:21" s="116" customFormat="1" ht="19.5" customHeight="1" thickTop="1">
      <c r="A4" s="528" t="s">
        <v>398</v>
      </c>
      <c r="B4" s="479">
        <v>2003</v>
      </c>
      <c r="C4" s="483"/>
      <c r="D4" s="479">
        <v>2006</v>
      </c>
      <c r="E4" s="483"/>
      <c r="F4" s="479">
        <v>2007</v>
      </c>
      <c r="G4" s="483"/>
      <c r="H4" s="479">
        <v>2009</v>
      </c>
      <c r="I4" s="483"/>
      <c r="J4" s="479">
        <v>2011</v>
      </c>
      <c r="K4" s="483"/>
      <c r="L4" s="479" t="s">
        <v>163</v>
      </c>
      <c r="M4" s="480"/>
      <c r="N4" s="479">
        <v>2015</v>
      </c>
      <c r="O4" s="480"/>
      <c r="P4" s="479">
        <v>2017</v>
      </c>
      <c r="Q4" s="480"/>
      <c r="R4" s="200"/>
      <c r="S4" s="200"/>
      <c r="T4" s="115"/>
      <c r="U4" s="293"/>
    </row>
    <row r="5" spans="1:21" s="116" customFormat="1" ht="19.5" customHeight="1">
      <c r="A5" s="529"/>
      <c r="B5" s="474" t="s">
        <v>161</v>
      </c>
      <c r="C5" s="475"/>
      <c r="D5" s="474" t="s">
        <v>161</v>
      </c>
      <c r="E5" s="475"/>
      <c r="F5" s="474" t="s">
        <v>161</v>
      </c>
      <c r="G5" s="475"/>
      <c r="H5" s="474" t="s">
        <v>161</v>
      </c>
      <c r="I5" s="475"/>
      <c r="J5" s="474" t="s">
        <v>161</v>
      </c>
      <c r="K5" s="475"/>
      <c r="L5" s="484" t="s">
        <v>165</v>
      </c>
      <c r="M5" s="481"/>
      <c r="N5" s="484" t="s">
        <v>165</v>
      </c>
      <c r="O5" s="481"/>
      <c r="P5" s="484" t="s">
        <v>165</v>
      </c>
      <c r="Q5" s="481"/>
      <c r="R5" s="200"/>
      <c r="S5" s="200"/>
      <c r="T5" s="115"/>
      <c r="U5" s="293"/>
    </row>
    <row r="6" spans="1:21" s="116" customFormat="1" ht="19.5" customHeight="1">
      <c r="A6" s="530"/>
      <c r="B6" s="472" t="s">
        <v>162</v>
      </c>
      <c r="C6" s="473"/>
      <c r="D6" s="472" t="s">
        <v>162</v>
      </c>
      <c r="E6" s="473"/>
      <c r="F6" s="472" t="s">
        <v>162</v>
      </c>
      <c r="G6" s="473"/>
      <c r="H6" s="472" t="s">
        <v>162</v>
      </c>
      <c r="I6" s="473"/>
      <c r="J6" s="472" t="s">
        <v>162</v>
      </c>
      <c r="K6" s="473"/>
      <c r="L6" s="472" t="s">
        <v>162</v>
      </c>
      <c r="M6" s="482"/>
      <c r="N6" s="472" t="s">
        <v>162</v>
      </c>
      <c r="O6" s="482"/>
      <c r="P6" s="472" t="s">
        <v>162</v>
      </c>
      <c r="Q6" s="482"/>
      <c r="R6" s="200"/>
      <c r="S6" s="200"/>
      <c r="T6" s="115"/>
      <c r="U6" s="293"/>
    </row>
    <row r="7" spans="1:21" s="116" customFormat="1" ht="19.5" customHeight="1">
      <c r="A7" s="530"/>
      <c r="B7" s="367" t="s">
        <v>114</v>
      </c>
      <c r="C7" s="41" t="s">
        <v>56</v>
      </c>
      <c r="D7" s="367" t="s">
        <v>114</v>
      </c>
      <c r="E7" s="41" t="s">
        <v>56</v>
      </c>
      <c r="F7" s="367" t="s">
        <v>114</v>
      </c>
      <c r="G7" s="41" t="s">
        <v>56</v>
      </c>
      <c r="H7" s="367" t="s">
        <v>114</v>
      </c>
      <c r="I7" s="41" t="s">
        <v>56</v>
      </c>
      <c r="J7" s="367" t="s">
        <v>114</v>
      </c>
      <c r="K7" s="41" t="s">
        <v>56</v>
      </c>
      <c r="L7" s="367" t="s">
        <v>114</v>
      </c>
      <c r="M7" s="41" t="s">
        <v>56</v>
      </c>
      <c r="N7" s="367" t="s">
        <v>114</v>
      </c>
      <c r="O7" s="41" t="s">
        <v>56</v>
      </c>
      <c r="P7" s="367" t="s">
        <v>114</v>
      </c>
      <c r="Q7" s="41" t="s">
        <v>56</v>
      </c>
      <c r="R7" s="186"/>
      <c r="S7" s="186"/>
      <c r="T7" s="115"/>
    </row>
    <row r="8" spans="1:21" s="116" customFormat="1" ht="19.5" customHeight="1">
      <c r="A8" s="531"/>
      <c r="B8" s="65" t="s">
        <v>3</v>
      </c>
      <c r="C8" s="64" t="s">
        <v>4</v>
      </c>
      <c r="D8" s="65" t="s">
        <v>3</v>
      </c>
      <c r="E8" s="64" t="s">
        <v>4</v>
      </c>
      <c r="F8" s="65" t="s">
        <v>3</v>
      </c>
      <c r="G8" s="64" t="s">
        <v>4</v>
      </c>
      <c r="H8" s="65" t="s">
        <v>3</v>
      </c>
      <c r="I8" s="64" t="s">
        <v>4</v>
      </c>
      <c r="J8" s="65" t="s">
        <v>3</v>
      </c>
      <c r="K8" s="64" t="s">
        <v>4</v>
      </c>
      <c r="L8" s="65" t="s">
        <v>3</v>
      </c>
      <c r="M8" s="64" t="s">
        <v>4</v>
      </c>
      <c r="N8" s="65" t="s">
        <v>3</v>
      </c>
      <c r="O8" s="64" t="s">
        <v>4</v>
      </c>
      <c r="P8" s="65" t="s">
        <v>3</v>
      </c>
      <c r="Q8" s="64" t="s">
        <v>4</v>
      </c>
      <c r="R8" s="118"/>
      <c r="S8" s="118"/>
      <c r="T8" s="115"/>
    </row>
    <row r="9" spans="1:21" s="116" customFormat="1" ht="32.25">
      <c r="A9" s="445" t="s">
        <v>399</v>
      </c>
      <c r="B9" s="248"/>
      <c r="C9" s="33"/>
      <c r="D9" s="128"/>
      <c r="E9" s="33"/>
      <c r="F9" s="128"/>
      <c r="G9" s="33"/>
      <c r="H9" s="128"/>
      <c r="I9" s="33"/>
      <c r="J9" s="128"/>
      <c r="K9" s="33"/>
      <c r="L9" s="128"/>
      <c r="M9" s="33"/>
      <c r="N9" s="128"/>
      <c r="O9" s="33"/>
      <c r="P9" s="128"/>
      <c r="Q9" s="33"/>
      <c r="R9" s="202"/>
      <c r="S9" s="202"/>
      <c r="T9" s="115"/>
    </row>
    <row r="10" spans="1:21" s="116" customFormat="1" ht="36" customHeight="1">
      <c r="A10" s="44" t="s">
        <v>34</v>
      </c>
      <c r="B10" s="32">
        <v>5900</v>
      </c>
      <c r="C10" s="33">
        <v>35.9</v>
      </c>
      <c r="D10" s="32">
        <v>13600</v>
      </c>
      <c r="E10" s="33">
        <v>43</v>
      </c>
      <c r="F10" s="32">
        <v>16000</v>
      </c>
      <c r="G10" s="33">
        <v>38.9</v>
      </c>
      <c r="H10" s="32">
        <v>7100</v>
      </c>
      <c r="I10" s="33">
        <v>17.3</v>
      </c>
      <c r="J10" s="32">
        <v>9900</v>
      </c>
      <c r="K10" s="33">
        <v>16.899999999999999</v>
      </c>
      <c r="L10" s="249">
        <v>20200</v>
      </c>
      <c r="M10" s="33">
        <v>30.1</v>
      </c>
      <c r="N10" s="249">
        <v>21500</v>
      </c>
      <c r="O10" s="33">
        <v>30.5</v>
      </c>
      <c r="P10" s="249">
        <v>36100</v>
      </c>
      <c r="Q10" s="33">
        <v>41.5</v>
      </c>
      <c r="R10" s="202"/>
      <c r="S10" s="202"/>
      <c r="T10" s="115"/>
    </row>
    <row r="11" spans="1:21" s="116" customFormat="1" ht="36" customHeight="1">
      <c r="A11" s="44" t="s">
        <v>36</v>
      </c>
      <c r="B11" s="32">
        <v>2900</v>
      </c>
      <c r="C11" s="33">
        <v>17.3</v>
      </c>
      <c r="D11" s="32">
        <v>5900</v>
      </c>
      <c r="E11" s="33">
        <v>18.7</v>
      </c>
      <c r="F11" s="32">
        <v>9200</v>
      </c>
      <c r="G11" s="33">
        <v>22.3</v>
      </c>
      <c r="H11" s="32">
        <v>12800</v>
      </c>
      <c r="I11" s="33">
        <v>31.2</v>
      </c>
      <c r="J11" s="32">
        <v>15400</v>
      </c>
      <c r="K11" s="33">
        <v>26.4</v>
      </c>
      <c r="L11" s="32">
        <v>13800</v>
      </c>
      <c r="M11" s="33">
        <v>20.6</v>
      </c>
      <c r="N11" s="32">
        <v>16400</v>
      </c>
      <c r="O11" s="33">
        <v>23.2</v>
      </c>
      <c r="P11" s="32">
        <v>13200</v>
      </c>
      <c r="Q11" s="33">
        <v>15.2</v>
      </c>
      <c r="R11" s="202"/>
      <c r="S11" s="202"/>
      <c r="T11" s="115"/>
    </row>
    <row r="12" spans="1:21" s="251" customFormat="1" ht="36" customHeight="1">
      <c r="A12" s="172" t="s">
        <v>35</v>
      </c>
      <c r="B12" s="249">
        <v>1800</v>
      </c>
      <c r="C12" s="202">
        <v>11.1</v>
      </c>
      <c r="D12" s="249">
        <v>2400</v>
      </c>
      <c r="E12" s="202">
        <v>7.7</v>
      </c>
      <c r="F12" s="249">
        <v>2800</v>
      </c>
      <c r="G12" s="202">
        <v>6.9</v>
      </c>
      <c r="H12" s="249">
        <v>3900</v>
      </c>
      <c r="I12" s="202">
        <v>9.6999999999999993</v>
      </c>
      <c r="J12" s="249">
        <v>5800</v>
      </c>
      <c r="K12" s="202">
        <v>10</v>
      </c>
      <c r="L12" s="249">
        <v>5100</v>
      </c>
      <c r="M12" s="202">
        <v>7.6</v>
      </c>
      <c r="N12" s="249">
        <v>6400</v>
      </c>
      <c r="O12" s="202">
        <v>9.1</v>
      </c>
      <c r="P12" s="249">
        <v>7100</v>
      </c>
      <c r="Q12" s="202">
        <v>8.1</v>
      </c>
      <c r="R12" s="202"/>
      <c r="S12" s="202"/>
      <c r="T12" s="250"/>
    </row>
    <row r="13" spans="1:21" s="67" customFormat="1" ht="36" customHeight="1">
      <c r="A13" s="172" t="s">
        <v>21</v>
      </c>
      <c r="B13" s="117">
        <v>3600</v>
      </c>
      <c r="C13" s="186">
        <v>21.6</v>
      </c>
      <c r="D13" s="117">
        <v>6600</v>
      </c>
      <c r="E13" s="186">
        <v>21.1</v>
      </c>
      <c r="F13" s="117">
        <v>8000</v>
      </c>
      <c r="G13" s="186">
        <v>19.5</v>
      </c>
      <c r="H13" s="117">
        <v>8700</v>
      </c>
      <c r="I13" s="186">
        <v>21.3</v>
      </c>
      <c r="J13" s="117">
        <v>13700</v>
      </c>
      <c r="K13" s="186">
        <v>23.5</v>
      </c>
      <c r="L13" s="117">
        <v>12100</v>
      </c>
      <c r="M13" s="186">
        <v>18</v>
      </c>
      <c r="N13" s="117">
        <v>12100</v>
      </c>
      <c r="O13" s="186">
        <v>17.100000000000001</v>
      </c>
      <c r="P13" s="117">
        <v>14200</v>
      </c>
      <c r="Q13" s="186">
        <v>16.399999999999999</v>
      </c>
      <c r="R13" s="186"/>
      <c r="S13" s="186"/>
      <c r="T13" s="118"/>
    </row>
    <row r="14" spans="1:21" s="116" customFormat="1" ht="36" customHeight="1">
      <c r="A14" s="44" t="s">
        <v>37</v>
      </c>
      <c r="B14" s="32">
        <v>2300</v>
      </c>
      <c r="C14" s="33">
        <v>14</v>
      </c>
      <c r="D14" s="32">
        <v>3000</v>
      </c>
      <c r="E14" s="33">
        <v>9.4</v>
      </c>
      <c r="F14" s="32">
        <v>5100</v>
      </c>
      <c r="G14" s="33">
        <v>12.5</v>
      </c>
      <c r="H14" s="32">
        <v>8400</v>
      </c>
      <c r="I14" s="33">
        <v>20.6</v>
      </c>
      <c r="J14" s="32">
        <v>13600</v>
      </c>
      <c r="K14" s="33">
        <v>23.3</v>
      </c>
      <c r="L14" s="32">
        <v>15900</v>
      </c>
      <c r="M14" s="33">
        <v>23.7</v>
      </c>
      <c r="N14" s="32">
        <v>14200</v>
      </c>
      <c r="O14" s="33">
        <v>20.100000000000001</v>
      </c>
      <c r="P14" s="32">
        <v>16300</v>
      </c>
      <c r="Q14" s="33">
        <v>18.7</v>
      </c>
      <c r="R14" s="202"/>
      <c r="S14" s="202"/>
      <c r="T14" s="115"/>
    </row>
    <row r="15" spans="1:21" s="251" customFormat="1" ht="36" customHeight="1">
      <c r="A15" s="252" t="s">
        <v>20</v>
      </c>
      <c r="B15" s="253">
        <v>16600</v>
      </c>
      <c r="C15" s="203">
        <v>100</v>
      </c>
      <c r="D15" s="253">
        <v>31500</v>
      </c>
      <c r="E15" s="203">
        <v>100</v>
      </c>
      <c r="F15" s="253">
        <v>41200</v>
      </c>
      <c r="G15" s="203">
        <v>100</v>
      </c>
      <c r="H15" s="253">
        <v>40900</v>
      </c>
      <c r="I15" s="203">
        <v>100</v>
      </c>
      <c r="J15" s="253">
        <v>58400</v>
      </c>
      <c r="K15" s="203">
        <v>100</v>
      </c>
      <c r="L15" s="253">
        <v>67100</v>
      </c>
      <c r="M15" s="203">
        <v>100</v>
      </c>
      <c r="N15" s="253">
        <v>70700</v>
      </c>
      <c r="O15" s="203">
        <v>100</v>
      </c>
      <c r="P15" s="253">
        <v>86900</v>
      </c>
      <c r="Q15" s="203">
        <v>100</v>
      </c>
      <c r="R15" s="203"/>
      <c r="S15" s="203"/>
      <c r="T15" s="250"/>
    </row>
    <row r="16" spans="1:21" s="116" customFormat="1" ht="31.9" customHeight="1">
      <c r="A16" s="526" t="s">
        <v>393</v>
      </c>
      <c r="B16" s="526"/>
      <c r="C16" s="33"/>
      <c r="D16" s="128"/>
      <c r="E16" s="33"/>
      <c r="F16" s="128"/>
      <c r="G16" s="33"/>
      <c r="H16" s="128"/>
      <c r="I16" s="33"/>
      <c r="J16" s="128"/>
      <c r="K16" s="33"/>
      <c r="L16" s="128"/>
      <c r="M16" s="33"/>
      <c r="N16" s="128"/>
      <c r="O16" s="33"/>
      <c r="P16" s="128"/>
      <c r="Q16" s="33"/>
      <c r="R16" s="202"/>
      <c r="S16" s="202"/>
      <c r="T16" s="115"/>
    </row>
    <row r="17" spans="1:21" s="116" customFormat="1" ht="36" customHeight="1">
      <c r="A17" s="44" t="s">
        <v>34</v>
      </c>
      <c r="B17" s="32" t="s">
        <v>33</v>
      </c>
      <c r="C17" s="33" t="s">
        <v>33</v>
      </c>
      <c r="D17" s="32" t="s">
        <v>33</v>
      </c>
      <c r="E17" s="33" t="s">
        <v>33</v>
      </c>
      <c r="F17" s="32" t="s">
        <v>33</v>
      </c>
      <c r="G17" s="33" t="s">
        <v>33</v>
      </c>
      <c r="H17" s="32">
        <v>16800</v>
      </c>
      <c r="I17" s="33">
        <v>99.5</v>
      </c>
      <c r="J17" s="32">
        <v>35600</v>
      </c>
      <c r="K17" s="33">
        <v>99.6</v>
      </c>
      <c r="L17" s="249">
        <v>74100</v>
      </c>
      <c r="M17" s="33">
        <v>96.4</v>
      </c>
      <c r="N17" s="249">
        <v>23200</v>
      </c>
      <c r="O17" s="33">
        <v>96.3</v>
      </c>
      <c r="P17" s="249" t="s">
        <v>453</v>
      </c>
      <c r="Q17" s="249" t="s">
        <v>453</v>
      </c>
      <c r="R17" s="202"/>
      <c r="S17" s="202"/>
      <c r="T17" s="115"/>
    </row>
    <row r="18" spans="1:21" s="116" customFormat="1" ht="36" customHeight="1">
      <c r="A18" s="44" t="s">
        <v>36</v>
      </c>
      <c r="B18" s="32" t="s">
        <v>15</v>
      </c>
      <c r="C18" s="32" t="s">
        <v>15</v>
      </c>
      <c r="D18" s="32" t="s">
        <v>15</v>
      </c>
      <c r="E18" s="32" t="s">
        <v>15</v>
      </c>
      <c r="F18" s="32" t="s">
        <v>15</v>
      </c>
      <c r="G18" s="32" t="s">
        <v>15</v>
      </c>
      <c r="H18" s="32" t="s">
        <v>148</v>
      </c>
      <c r="I18" s="33">
        <v>0.1</v>
      </c>
      <c r="J18" s="32" t="s">
        <v>148</v>
      </c>
      <c r="K18" s="33">
        <v>0.1</v>
      </c>
      <c r="L18" s="32">
        <v>300</v>
      </c>
      <c r="M18" s="33">
        <v>0.3</v>
      </c>
      <c r="N18" s="32">
        <v>300</v>
      </c>
      <c r="O18" s="33">
        <v>1.3</v>
      </c>
      <c r="P18" s="32" t="s">
        <v>15</v>
      </c>
      <c r="Q18" s="33" t="s">
        <v>15</v>
      </c>
      <c r="R18" s="202"/>
      <c r="S18" s="202"/>
      <c r="T18" s="115"/>
    </row>
    <row r="19" spans="1:21" s="251" customFormat="1" ht="36" customHeight="1">
      <c r="A19" s="172" t="s">
        <v>35</v>
      </c>
      <c r="B19" s="249" t="s">
        <v>15</v>
      </c>
      <c r="C19" s="249" t="s">
        <v>15</v>
      </c>
      <c r="D19" s="249" t="s">
        <v>15</v>
      </c>
      <c r="E19" s="249" t="s">
        <v>15</v>
      </c>
      <c r="F19" s="249" t="s">
        <v>15</v>
      </c>
      <c r="G19" s="249" t="s">
        <v>15</v>
      </c>
      <c r="H19" s="249" t="s">
        <v>148</v>
      </c>
      <c r="I19" s="202">
        <v>0.2</v>
      </c>
      <c r="J19" s="249" t="s">
        <v>148</v>
      </c>
      <c r="K19" s="202" t="s">
        <v>148</v>
      </c>
      <c r="L19" s="249">
        <v>2100</v>
      </c>
      <c r="M19" s="202">
        <v>2.7</v>
      </c>
      <c r="N19" s="249">
        <v>200</v>
      </c>
      <c r="O19" s="202">
        <v>0.7</v>
      </c>
      <c r="P19" s="249" t="s">
        <v>15</v>
      </c>
      <c r="Q19" s="202" t="s">
        <v>15</v>
      </c>
      <c r="R19" s="202"/>
      <c r="S19" s="202"/>
      <c r="T19" s="250"/>
    </row>
    <row r="20" spans="1:21" s="67" customFormat="1" ht="36" customHeight="1">
      <c r="A20" s="172" t="s">
        <v>21</v>
      </c>
      <c r="B20" s="117" t="s">
        <v>15</v>
      </c>
      <c r="C20" s="239" t="s">
        <v>15</v>
      </c>
      <c r="D20" s="117" t="s">
        <v>15</v>
      </c>
      <c r="E20" s="239" t="s">
        <v>15</v>
      </c>
      <c r="F20" s="117" t="s">
        <v>15</v>
      </c>
      <c r="G20" s="239" t="s">
        <v>15</v>
      </c>
      <c r="H20" s="117" t="s">
        <v>148</v>
      </c>
      <c r="I20" s="186">
        <v>0.2</v>
      </c>
      <c r="J20" s="117">
        <v>100</v>
      </c>
      <c r="K20" s="186">
        <v>0.2</v>
      </c>
      <c r="L20" s="117">
        <v>300</v>
      </c>
      <c r="M20" s="186">
        <v>0.4</v>
      </c>
      <c r="N20" s="117">
        <v>300</v>
      </c>
      <c r="O20" s="186">
        <v>1.3</v>
      </c>
      <c r="P20" s="117" t="s">
        <v>15</v>
      </c>
      <c r="Q20" s="186" t="s">
        <v>15</v>
      </c>
      <c r="R20" s="263"/>
      <c r="S20" s="263"/>
      <c r="T20" s="215"/>
      <c r="U20" s="311"/>
    </row>
    <row r="21" spans="1:21" s="116" customFormat="1" ht="35.25" customHeight="1">
      <c r="A21" s="44" t="s">
        <v>37</v>
      </c>
      <c r="B21" s="32" t="s">
        <v>15</v>
      </c>
      <c r="C21" s="32" t="s">
        <v>15</v>
      </c>
      <c r="D21" s="32" t="s">
        <v>15</v>
      </c>
      <c r="E21" s="32" t="s">
        <v>15</v>
      </c>
      <c r="F21" s="32" t="s">
        <v>15</v>
      </c>
      <c r="G21" s="32" t="s">
        <v>15</v>
      </c>
      <c r="H21" s="32" t="s">
        <v>148</v>
      </c>
      <c r="I21" s="33" t="s">
        <v>148</v>
      </c>
      <c r="J21" s="32" t="s">
        <v>148</v>
      </c>
      <c r="K21" s="33" t="s">
        <v>148</v>
      </c>
      <c r="L21" s="32">
        <v>100</v>
      </c>
      <c r="M21" s="33">
        <v>0.1</v>
      </c>
      <c r="N21" s="32">
        <v>100</v>
      </c>
      <c r="O21" s="33">
        <v>0.4</v>
      </c>
      <c r="P21" s="32" t="s">
        <v>15</v>
      </c>
      <c r="Q21" s="33" t="s">
        <v>15</v>
      </c>
      <c r="R21" s="202"/>
      <c r="S21" s="202"/>
      <c r="T21" s="115"/>
    </row>
    <row r="22" spans="1:21" s="251" customFormat="1" ht="36" customHeight="1">
      <c r="A22" s="252" t="s">
        <v>20</v>
      </c>
      <c r="B22" s="253" t="s">
        <v>15</v>
      </c>
      <c r="C22" s="253" t="s">
        <v>15</v>
      </c>
      <c r="D22" s="253" t="s">
        <v>15</v>
      </c>
      <c r="E22" s="253" t="s">
        <v>15</v>
      </c>
      <c r="F22" s="253" t="s">
        <v>15</v>
      </c>
      <c r="G22" s="253" t="s">
        <v>15</v>
      </c>
      <c r="H22" s="253">
        <v>16900</v>
      </c>
      <c r="I22" s="203">
        <v>100</v>
      </c>
      <c r="J22" s="253">
        <v>35700</v>
      </c>
      <c r="K22" s="203">
        <v>100</v>
      </c>
      <c r="L22" s="253">
        <v>76900</v>
      </c>
      <c r="M22" s="203">
        <v>100</v>
      </c>
      <c r="N22" s="253">
        <v>24100</v>
      </c>
      <c r="O22" s="203">
        <v>100</v>
      </c>
      <c r="P22" s="253" t="s">
        <v>15</v>
      </c>
      <c r="Q22" s="203" t="s">
        <v>15</v>
      </c>
      <c r="R22" s="203"/>
      <c r="S22" s="203"/>
      <c r="T22" s="250"/>
    </row>
    <row r="23" spans="1:21" s="116" customFormat="1" ht="32.25">
      <c r="A23" s="444" t="s">
        <v>394</v>
      </c>
      <c r="B23" s="31"/>
      <c r="C23" s="33"/>
      <c r="D23" s="128"/>
      <c r="E23" s="33"/>
      <c r="F23" s="128"/>
      <c r="G23" s="33"/>
      <c r="H23" s="128"/>
      <c r="I23" s="33"/>
      <c r="J23" s="128"/>
      <c r="K23" s="33"/>
      <c r="L23" s="128"/>
      <c r="M23" s="33"/>
      <c r="N23" s="128"/>
      <c r="O23" s="33"/>
      <c r="P23" s="128"/>
      <c r="Q23" s="33"/>
      <c r="R23" s="202"/>
      <c r="S23" s="202"/>
      <c r="T23" s="115"/>
    </row>
    <row r="24" spans="1:21" s="116" customFormat="1" ht="36" customHeight="1">
      <c r="A24" s="44" t="s">
        <v>34</v>
      </c>
      <c r="B24" s="32" t="s">
        <v>33</v>
      </c>
      <c r="C24" s="33" t="s">
        <v>33</v>
      </c>
      <c r="D24" s="32" t="s">
        <v>33</v>
      </c>
      <c r="E24" s="33" t="s">
        <v>33</v>
      </c>
      <c r="F24" s="32" t="s">
        <v>33</v>
      </c>
      <c r="G24" s="33" t="s">
        <v>33</v>
      </c>
      <c r="H24" s="32" t="s">
        <v>33</v>
      </c>
      <c r="I24" s="33" t="s">
        <v>33</v>
      </c>
      <c r="J24" s="32" t="s">
        <v>33</v>
      </c>
      <c r="K24" s="33" t="s">
        <v>33</v>
      </c>
      <c r="L24" s="32" t="s">
        <v>33</v>
      </c>
      <c r="M24" s="33" t="s">
        <v>33</v>
      </c>
      <c r="N24" s="249">
        <v>31100</v>
      </c>
      <c r="O24" s="33">
        <v>97.7</v>
      </c>
      <c r="P24" s="249">
        <v>48200</v>
      </c>
      <c r="Q24" s="33">
        <v>98.7</v>
      </c>
      <c r="R24" s="202"/>
      <c r="S24" s="202"/>
      <c r="T24" s="115"/>
    </row>
    <row r="25" spans="1:21" s="116" customFormat="1" ht="36" customHeight="1">
      <c r="A25" s="44" t="s">
        <v>36</v>
      </c>
      <c r="B25" s="32" t="s">
        <v>15</v>
      </c>
      <c r="C25" s="32" t="s">
        <v>15</v>
      </c>
      <c r="D25" s="32" t="s">
        <v>15</v>
      </c>
      <c r="E25" s="32" t="s">
        <v>15</v>
      </c>
      <c r="F25" s="32" t="s">
        <v>15</v>
      </c>
      <c r="G25" s="32" t="s">
        <v>15</v>
      </c>
      <c r="H25" s="32" t="s">
        <v>15</v>
      </c>
      <c r="I25" s="32" t="s">
        <v>15</v>
      </c>
      <c r="J25" s="32" t="s">
        <v>15</v>
      </c>
      <c r="K25" s="32" t="s">
        <v>15</v>
      </c>
      <c r="L25" s="32" t="s">
        <v>15</v>
      </c>
      <c r="M25" s="32" t="s">
        <v>15</v>
      </c>
      <c r="N25" s="32">
        <v>100</v>
      </c>
      <c r="O25" s="33">
        <v>0.4</v>
      </c>
      <c r="P25" s="32">
        <v>200</v>
      </c>
      <c r="Q25" s="33">
        <v>0.3</v>
      </c>
      <c r="R25" s="202"/>
      <c r="S25" s="202"/>
      <c r="T25" s="115"/>
    </row>
    <row r="26" spans="1:21" s="251" customFormat="1" ht="36" customHeight="1">
      <c r="A26" s="172" t="s">
        <v>35</v>
      </c>
      <c r="B26" s="249" t="s">
        <v>15</v>
      </c>
      <c r="C26" s="249" t="s">
        <v>15</v>
      </c>
      <c r="D26" s="249" t="s">
        <v>15</v>
      </c>
      <c r="E26" s="249" t="s">
        <v>15</v>
      </c>
      <c r="F26" s="249" t="s">
        <v>15</v>
      </c>
      <c r="G26" s="249" t="s">
        <v>15</v>
      </c>
      <c r="H26" s="249" t="s">
        <v>15</v>
      </c>
      <c r="I26" s="249" t="s">
        <v>15</v>
      </c>
      <c r="J26" s="249" t="s">
        <v>15</v>
      </c>
      <c r="K26" s="249" t="s">
        <v>15</v>
      </c>
      <c r="L26" s="249" t="s">
        <v>15</v>
      </c>
      <c r="M26" s="249" t="s">
        <v>15</v>
      </c>
      <c r="N26" s="249">
        <v>100</v>
      </c>
      <c r="O26" s="202">
        <v>0.3</v>
      </c>
      <c r="P26" s="249">
        <v>200</v>
      </c>
      <c r="Q26" s="202">
        <v>0.5</v>
      </c>
      <c r="R26" s="202"/>
      <c r="S26" s="202"/>
      <c r="T26" s="250"/>
    </row>
    <row r="27" spans="1:21" s="67" customFormat="1" ht="36" customHeight="1">
      <c r="A27" s="172" t="s">
        <v>21</v>
      </c>
      <c r="B27" s="117" t="s">
        <v>15</v>
      </c>
      <c r="C27" s="239" t="s">
        <v>15</v>
      </c>
      <c r="D27" s="117" t="s">
        <v>15</v>
      </c>
      <c r="E27" s="239" t="s">
        <v>15</v>
      </c>
      <c r="F27" s="117" t="s">
        <v>15</v>
      </c>
      <c r="G27" s="239" t="s">
        <v>15</v>
      </c>
      <c r="H27" s="117" t="s">
        <v>15</v>
      </c>
      <c r="I27" s="239" t="s">
        <v>15</v>
      </c>
      <c r="J27" s="117" t="s">
        <v>15</v>
      </c>
      <c r="K27" s="239" t="s">
        <v>15</v>
      </c>
      <c r="L27" s="117" t="s">
        <v>15</v>
      </c>
      <c r="M27" s="239" t="s">
        <v>15</v>
      </c>
      <c r="N27" s="117">
        <v>400</v>
      </c>
      <c r="O27" s="186">
        <v>1.1000000000000001</v>
      </c>
      <c r="P27" s="117">
        <v>200</v>
      </c>
      <c r="Q27" s="186">
        <v>0.3</v>
      </c>
      <c r="R27" s="263"/>
      <c r="S27" s="263"/>
      <c r="T27" s="215"/>
      <c r="U27" s="311"/>
    </row>
    <row r="28" spans="1:21" s="116" customFormat="1" ht="35.25" customHeight="1">
      <c r="A28" s="44" t="s">
        <v>37</v>
      </c>
      <c r="B28" s="32" t="s">
        <v>15</v>
      </c>
      <c r="C28" s="32" t="s">
        <v>15</v>
      </c>
      <c r="D28" s="32" t="s">
        <v>15</v>
      </c>
      <c r="E28" s="32" t="s">
        <v>15</v>
      </c>
      <c r="F28" s="32" t="s">
        <v>15</v>
      </c>
      <c r="G28" s="32" t="s">
        <v>15</v>
      </c>
      <c r="H28" s="32" t="s">
        <v>15</v>
      </c>
      <c r="I28" s="32" t="s">
        <v>15</v>
      </c>
      <c r="J28" s="32" t="s">
        <v>15</v>
      </c>
      <c r="K28" s="32" t="s">
        <v>15</v>
      </c>
      <c r="L28" s="32" t="s">
        <v>15</v>
      </c>
      <c r="M28" s="32" t="s">
        <v>15</v>
      </c>
      <c r="N28" s="32">
        <v>100</v>
      </c>
      <c r="O28" s="33">
        <v>0.4</v>
      </c>
      <c r="P28" s="32">
        <v>100</v>
      </c>
      <c r="Q28" s="33">
        <v>0.1</v>
      </c>
      <c r="R28" s="202"/>
      <c r="S28" s="202"/>
      <c r="T28" s="115"/>
    </row>
    <row r="29" spans="1:21" s="251" customFormat="1" ht="36" customHeight="1">
      <c r="A29" s="252" t="s">
        <v>20</v>
      </c>
      <c r="B29" s="253" t="s">
        <v>15</v>
      </c>
      <c r="C29" s="253" t="s">
        <v>15</v>
      </c>
      <c r="D29" s="253" t="s">
        <v>15</v>
      </c>
      <c r="E29" s="253" t="s">
        <v>15</v>
      </c>
      <c r="F29" s="253" t="s">
        <v>15</v>
      </c>
      <c r="G29" s="253" t="s">
        <v>15</v>
      </c>
      <c r="H29" s="253" t="s">
        <v>15</v>
      </c>
      <c r="I29" s="253" t="s">
        <v>15</v>
      </c>
      <c r="J29" s="253" t="s">
        <v>15</v>
      </c>
      <c r="K29" s="253" t="s">
        <v>15</v>
      </c>
      <c r="L29" s="253" t="s">
        <v>15</v>
      </c>
      <c r="M29" s="253" t="s">
        <v>15</v>
      </c>
      <c r="N29" s="253">
        <v>31900</v>
      </c>
      <c r="O29" s="203">
        <v>100</v>
      </c>
      <c r="P29" s="253">
        <v>48800</v>
      </c>
      <c r="Q29" s="203">
        <v>100</v>
      </c>
      <c r="R29" s="203"/>
      <c r="S29" s="203"/>
      <c r="T29" s="250"/>
    </row>
    <row r="30" spans="1:21" s="116" customFormat="1" ht="32.25">
      <c r="A30" s="295" t="s">
        <v>395</v>
      </c>
      <c r="B30" s="31"/>
      <c r="C30" s="33"/>
      <c r="D30" s="128"/>
      <c r="E30" s="33"/>
      <c r="F30" s="128"/>
      <c r="G30" s="33"/>
      <c r="H30" s="128"/>
      <c r="I30" s="33"/>
      <c r="J30" s="128"/>
      <c r="K30" s="33"/>
      <c r="L30" s="128"/>
      <c r="M30" s="33"/>
      <c r="N30" s="128"/>
      <c r="O30" s="33"/>
      <c r="P30" s="128"/>
      <c r="Q30" s="33"/>
      <c r="R30" s="202"/>
      <c r="S30" s="202"/>
      <c r="T30" s="115"/>
    </row>
    <row r="31" spans="1:21" s="116" customFormat="1" ht="36" customHeight="1">
      <c r="A31" s="44" t="s">
        <v>34</v>
      </c>
      <c r="B31" s="32">
        <v>10000</v>
      </c>
      <c r="C31" s="33">
        <v>44</v>
      </c>
      <c r="D31" s="32">
        <v>17200</v>
      </c>
      <c r="E31" s="33">
        <v>51.1</v>
      </c>
      <c r="F31" s="32">
        <v>17600</v>
      </c>
      <c r="G31" s="33">
        <v>49.4</v>
      </c>
      <c r="H31" s="32">
        <v>16300</v>
      </c>
      <c r="I31" s="33">
        <v>44.4</v>
      </c>
      <c r="J31" s="32">
        <v>20000</v>
      </c>
      <c r="K31" s="33">
        <v>47</v>
      </c>
      <c r="L31" s="32">
        <v>28100</v>
      </c>
      <c r="M31" s="33">
        <v>54.1</v>
      </c>
      <c r="N31" s="32">
        <v>40800</v>
      </c>
      <c r="O31" s="33">
        <v>58.7</v>
      </c>
      <c r="P31" s="32">
        <v>42500</v>
      </c>
      <c r="Q31" s="33">
        <v>52.6</v>
      </c>
      <c r="R31" s="202"/>
      <c r="S31" s="202"/>
      <c r="T31" s="115"/>
    </row>
    <row r="32" spans="1:21" s="116" customFormat="1" ht="36" customHeight="1">
      <c r="A32" s="44" t="s">
        <v>36</v>
      </c>
      <c r="B32" s="32">
        <v>2700</v>
      </c>
      <c r="C32" s="33">
        <v>11.8</v>
      </c>
      <c r="D32" s="32">
        <v>5300</v>
      </c>
      <c r="E32" s="33">
        <v>15.8</v>
      </c>
      <c r="F32" s="32">
        <v>6700</v>
      </c>
      <c r="G32" s="33">
        <v>18.7</v>
      </c>
      <c r="H32" s="32">
        <v>6500</v>
      </c>
      <c r="I32" s="33">
        <v>17.8</v>
      </c>
      <c r="J32" s="32">
        <v>5300</v>
      </c>
      <c r="K32" s="33">
        <v>12.5</v>
      </c>
      <c r="L32" s="32">
        <v>5100</v>
      </c>
      <c r="M32" s="33">
        <v>9.8000000000000007</v>
      </c>
      <c r="N32" s="32">
        <v>7100</v>
      </c>
      <c r="O32" s="33">
        <v>10.1</v>
      </c>
      <c r="P32" s="32">
        <v>8900</v>
      </c>
      <c r="Q32" s="33">
        <v>11</v>
      </c>
      <c r="R32" s="202"/>
      <c r="S32" s="202"/>
      <c r="T32" s="115"/>
    </row>
    <row r="33" spans="1:25" s="251" customFormat="1" ht="36" customHeight="1">
      <c r="A33" s="172" t="s">
        <v>35</v>
      </c>
      <c r="B33" s="249">
        <v>1600</v>
      </c>
      <c r="C33" s="202">
        <v>6.9</v>
      </c>
      <c r="D33" s="249">
        <v>1700</v>
      </c>
      <c r="E33" s="202">
        <v>5</v>
      </c>
      <c r="F33" s="249">
        <v>2000</v>
      </c>
      <c r="G33" s="202">
        <v>5.7</v>
      </c>
      <c r="H33" s="249">
        <v>1700</v>
      </c>
      <c r="I33" s="202">
        <v>4.5999999999999996</v>
      </c>
      <c r="J33" s="249">
        <v>2700</v>
      </c>
      <c r="K33" s="202">
        <v>6.3</v>
      </c>
      <c r="L33" s="249">
        <v>3300</v>
      </c>
      <c r="M33" s="202">
        <v>6.4</v>
      </c>
      <c r="N33" s="249">
        <v>3400</v>
      </c>
      <c r="O33" s="202">
        <v>4.9000000000000004</v>
      </c>
      <c r="P33" s="249">
        <v>5800</v>
      </c>
      <c r="Q33" s="202">
        <v>7.1</v>
      </c>
      <c r="R33" s="202"/>
      <c r="S33" s="202"/>
      <c r="T33" s="250"/>
    </row>
    <row r="34" spans="1:25" s="67" customFormat="1" ht="36" customHeight="1">
      <c r="A34" s="172" t="s">
        <v>21</v>
      </c>
      <c r="B34" s="117">
        <v>3900</v>
      </c>
      <c r="C34" s="186">
        <v>17</v>
      </c>
      <c r="D34" s="117">
        <v>4100</v>
      </c>
      <c r="E34" s="186">
        <v>12.2</v>
      </c>
      <c r="F34" s="117">
        <v>4700</v>
      </c>
      <c r="G34" s="186">
        <v>13.1</v>
      </c>
      <c r="H34" s="117">
        <v>4800</v>
      </c>
      <c r="I34" s="186">
        <v>13.1</v>
      </c>
      <c r="J34" s="117">
        <v>7100</v>
      </c>
      <c r="K34" s="186">
        <v>16.600000000000001</v>
      </c>
      <c r="L34" s="117">
        <v>6700</v>
      </c>
      <c r="M34" s="186">
        <v>12.9</v>
      </c>
      <c r="N34" s="117">
        <v>6600</v>
      </c>
      <c r="O34" s="186">
        <v>9.5</v>
      </c>
      <c r="P34" s="117">
        <v>8600</v>
      </c>
      <c r="Q34" s="186">
        <v>10.7</v>
      </c>
      <c r="R34" s="186"/>
      <c r="S34" s="186"/>
      <c r="T34" s="118"/>
    </row>
    <row r="35" spans="1:25" s="116" customFormat="1" ht="36" customHeight="1">
      <c r="A35" s="44" t="s">
        <v>37</v>
      </c>
      <c r="B35" s="32">
        <v>4600</v>
      </c>
      <c r="C35" s="33">
        <v>20.3</v>
      </c>
      <c r="D35" s="32">
        <v>5400</v>
      </c>
      <c r="E35" s="33">
        <v>16</v>
      </c>
      <c r="F35" s="32">
        <v>4700</v>
      </c>
      <c r="G35" s="33">
        <v>13.1</v>
      </c>
      <c r="H35" s="32">
        <v>7300</v>
      </c>
      <c r="I35" s="33">
        <v>20.100000000000001</v>
      </c>
      <c r="J35" s="32">
        <v>7500</v>
      </c>
      <c r="K35" s="33">
        <v>17.600000000000001</v>
      </c>
      <c r="L35" s="32">
        <v>8700</v>
      </c>
      <c r="M35" s="33">
        <v>16.8</v>
      </c>
      <c r="N35" s="32">
        <v>11700</v>
      </c>
      <c r="O35" s="33">
        <v>16.8</v>
      </c>
      <c r="P35" s="32">
        <v>15000</v>
      </c>
      <c r="Q35" s="33">
        <v>18.5</v>
      </c>
      <c r="R35" s="202"/>
      <c r="S35" s="202"/>
      <c r="T35" s="115"/>
    </row>
    <row r="36" spans="1:25" s="251" customFormat="1" ht="36" customHeight="1" thickBot="1">
      <c r="A36" s="254" t="s">
        <v>20</v>
      </c>
      <c r="B36" s="255">
        <v>22600</v>
      </c>
      <c r="C36" s="256">
        <v>100</v>
      </c>
      <c r="D36" s="255">
        <v>33700</v>
      </c>
      <c r="E36" s="256">
        <v>100</v>
      </c>
      <c r="F36" s="255">
        <v>35600</v>
      </c>
      <c r="G36" s="256">
        <v>100</v>
      </c>
      <c r="H36" s="255">
        <v>36600</v>
      </c>
      <c r="I36" s="256">
        <v>100</v>
      </c>
      <c r="J36" s="255">
        <v>42600</v>
      </c>
      <c r="K36" s="256">
        <v>100</v>
      </c>
      <c r="L36" s="255">
        <v>51900</v>
      </c>
      <c r="M36" s="256">
        <v>100</v>
      </c>
      <c r="N36" s="255">
        <v>69600</v>
      </c>
      <c r="O36" s="256">
        <v>100</v>
      </c>
      <c r="P36" s="255">
        <v>80900</v>
      </c>
      <c r="Q36" s="256">
        <v>100</v>
      </c>
      <c r="R36" s="203"/>
      <c r="S36" s="203"/>
      <c r="T36" s="250"/>
    </row>
    <row r="37" spans="1:25" s="251" customFormat="1" ht="36" customHeight="1" thickTop="1">
      <c r="A37" s="252"/>
      <c r="B37" s="253"/>
      <c r="C37" s="203"/>
      <c r="D37" s="253"/>
      <c r="E37" s="203"/>
      <c r="F37" s="253"/>
      <c r="G37" s="203"/>
      <c r="H37" s="253"/>
      <c r="I37" s="203"/>
      <c r="J37" s="253"/>
      <c r="K37" s="203"/>
      <c r="L37" s="253"/>
      <c r="M37" s="203"/>
      <c r="N37" s="253"/>
      <c r="O37" s="203"/>
      <c r="P37" s="253"/>
      <c r="Q37" s="203"/>
      <c r="R37" s="203"/>
      <c r="S37" s="203"/>
      <c r="T37" s="250"/>
    </row>
    <row r="38" spans="1:25" s="15" customFormat="1" ht="15.75">
      <c r="A38" s="525" t="s">
        <v>400</v>
      </c>
      <c r="B38" s="525"/>
      <c r="C38" s="525"/>
      <c r="D38" s="525"/>
      <c r="E38" s="525"/>
      <c r="F38" s="525"/>
      <c r="G38" s="525"/>
      <c r="H38" s="525"/>
      <c r="I38" s="525"/>
      <c r="J38" s="525"/>
      <c r="K38" s="525"/>
      <c r="L38" s="525"/>
      <c r="M38" s="525"/>
      <c r="N38" s="525"/>
      <c r="O38" s="525"/>
      <c r="P38" s="177"/>
      <c r="Q38" s="177"/>
      <c r="R38" s="269"/>
      <c r="S38" s="269"/>
      <c r="T38" s="7"/>
      <c r="U38" s="7"/>
      <c r="V38" s="7"/>
      <c r="W38" s="7"/>
    </row>
    <row r="39" spans="1:25" s="11" customFormat="1" ht="35.25" customHeight="1">
      <c r="A39" s="509" t="s">
        <v>541</v>
      </c>
      <c r="B39" s="509"/>
      <c r="C39" s="509"/>
      <c r="D39" s="509"/>
      <c r="E39" s="509"/>
      <c r="F39" s="509"/>
      <c r="G39" s="509"/>
      <c r="H39" s="509"/>
      <c r="I39" s="509"/>
      <c r="J39" s="509"/>
      <c r="K39" s="509"/>
      <c r="L39" s="509"/>
      <c r="M39" s="509"/>
      <c r="N39" s="509"/>
      <c r="O39" s="509"/>
      <c r="P39" s="270"/>
      <c r="Q39" s="270"/>
      <c r="R39" s="443"/>
      <c r="S39" s="443"/>
      <c r="T39" s="7"/>
      <c r="U39" s="7"/>
      <c r="V39" s="7"/>
      <c r="W39" s="7"/>
      <c r="X39" s="16"/>
      <c r="Y39" s="16"/>
    </row>
    <row r="40" spans="1:25" s="251" customFormat="1" ht="36" customHeight="1">
      <c r="A40" s="252"/>
      <c r="B40" s="253"/>
      <c r="C40" s="203"/>
      <c r="D40" s="253"/>
      <c r="E40" s="203"/>
      <c r="F40" s="253"/>
      <c r="G40" s="203"/>
      <c r="H40" s="253"/>
      <c r="I40" s="203"/>
      <c r="J40" s="253"/>
      <c r="K40" s="203"/>
      <c r="L40" s="253"/>
      <c r="M40" s="203"/>
      <c r="N40" s="253"/>
      <c r="O40" s="203"/>
      <c r="P40" s="253"/>
      <c r="Q40" s="203"/>
      <c r="R40" s="203"/>
      <c r="S40" s="203"/>
      <c r="T40" s="250"/>
    </row>
  </sheetData>
  <sheetProtection password="EE1D" sheet="1" objects="1" scenarios="1"/>
  <mergeCells count="34">
    <mergeCell ref="L2:M2"/>
    <mergeCell ref="L3:M3"/>
    <mergeCell ref="H6:I6"/>
    <mergeCell ref="L4:M4"/>
    <mergeCell ref="J4:K4"/>
    <mergeCell ref="J6:K6"/>
    <mergeCell ref="H4:I4"/>
    <mergeCell ref="D5:E5"/>
    <mergeCell ref="F5:G5"/>
    <mergeCell ref="H5:I5"/>
    <mergeCell ref="J5:K5"/>
    <mergeCell ref="F6:G6"/>
    <mergeCell ref="D6:E6"/>
    <mergeCell ref="P2:Q2"/>
    <mergeCell ref="P3:Q3"/>
    <mergeCell ref="P4:Q4"/>
    <mergeCell ref="P5:Q5"/>
    <mergeCell ref="P6:Q6"/>
    <mergeCell ref="A39:O39"/>
    <mergeCell ref="N2:O2"/>
    <mergeCell ref="N3:O3"/>
    <mergeCell ref="A38:O38"/>
    <mergeCell ref="A4:A8"/>
    <mergeCell ref="L6:M6"/>
    <mergeCell ref="B4:C4"/>
    <mergeCell ref="A16:B16"/>
    <mergeCell ref="N4:O4"/>
    <mergeCell ref="N5:O5"/>
    <mergeCell ref="N6:O6"/>
    <mergeCell ref="B5:C5"/>
    <mergeCell ref="L5:M5"/>
    <mergeCell ref="D4:E4"/>
    <mergeCell ref="B6:C6"/>
    <mergeCell ref="F4:G4"/>
  </mergeCells>
  <phoneticPr fontId="7" type="noConversion"/>
  <pageMargins left="0.19685039370078741" right="0.19685039370078741" top="0.78740157480314965" bottom="0" header="0.19685039370078741" footer="0.19685039370078741"/>
  <pageSetup paperSize="9" scale="4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A1:Y66"/>
  <sheetViews>
    <sheetView zoomScale="80" zoomScaleNormal="80" zoomScaleSheetLayoutView="70" workbookViewId="0"/>
  </sheetViews>
  <sheetFormatPr defaultColWidth="12.625" defaultRowHeight="18" customHeight="1"/>
  <cols>
    <col min="1" max="1" width="48.75" style="30" customWidth="1"/>
    <col min="2" max="2" width="15.625" style="466" customWidth="1"/>
    <col min="3" max="3" width="15.625" style="23" customWidth="1"/>
    <col min="4" max="4" width="15.625" style="466" customWidth="1"/>
    <col min="5" max="5" width="15.625" style="23" customWidth="1"/>
    <col min="6" max="6" width="15.625" style="466" customWidth="1"/>
    <col min="7" max="7" width="15.625" style="23" customWidth="1"/>
    <col min="8" max="8" width="15.625" style="466" customWidth="1"/>
    <col min="9" max="9" width="15.625" style="23" customWidth="1"/>
    <col min="10" max="10" width="15.625" style="466" customWidth="1"/>
    <col min="11" max="11" width="15.625" style="23" customWidth="1"/>
    <col min="12" max="12" width="15.625" style="466" customWidth="1"/>
    <col min="13" max="13" width="15.625" style="23" customWidth="1"/>
    <col min="14" max="14" width="15.625" style="466" customWidth="1"/>
    <col min="15" max="15" width="15.625" style="23" customWidth="1"/>
    <col min="16" max="16" width="15.625" style="466" customWidth="1"/>
    <col min="17" max="17" width="15.625" style="23" customWidth="1"/>
    <col min="18" max="18" width="3.125" style="6" customWidth="1"/>
    <col min="19" max="256" width="12.625" style="466"/>
    <col min="257" max="257" width="48.75" style="466" customWidth="1"/>
    <col min="258" max="273" width="15.625" style="466" customWidth="1"/>
    <col min="274" max="274" width="3.125" style="466" customWidth="1"/>
    <col min="275" max="512" width="12.625" style="466"/>
    <col min="513" max="513" width="48.75" style="466" customWidth="1"/>
    <col min="514" max="529" width="15.625" style="466" customWidth="1"/>
    <col min="530" max="530" width="3.125" style="466" customWidth="1"/>
    <col min="531" max="768" width="12.625" style="466"/>
    <col min="769" max="769" width="48.75" style="466" customWidth="1"/>
    <col min="770" max="785" width="15.625" style="466" customWidth="1"/>
    <col min="786" max="786" width="3.125" style="466" customWidth="1"/>
    <col min="787" max="1024" width="12.625" style="466"/>
    <col min="1025" max="1025" width="48.75" style="466" customWidth="1"/>
    <col min="1026" max="1041" width="15.625" style="466" customWidth="1"/>
    <col min="1042" max="1042" width="3.125" style="466" customWidth="1"/>
    <col min="1043" max="1280" width="12.625" style="466"/>
    <col min="1281" max="1281" width="48.75" style="466" customWidth="1"/>
    <col min="1282" max="1297" width="15.625" style="466" customWidth="1"/>
    <col min="1298" max="1298" width="3.125" style="466" customWidth="1"/>
    <col min="1299" max="1536" width="12.625" style="466"/>
    <col min="1537" max="1537" width="48.75" style="466" customWidth="1"/>
    <col min="1538" max="1553" width="15.625" style="466" customWidth="1"/>
    <col min="1554" max="1554" width="3.125" style="466" customWidth="1"/>
    <col min="1555" max="1792" width="12.625" style="466"/>
    <col min="1793" max="1793" width="48.75" style="466" customWidth="1"/>
    <col min="1794" max="1809" width="15.625" style="466" customWidth="1"/>
    <col min="1810" max="1810" width="3.125" style="466" customWidth="1"/>
    <col min="1811" max="2048" width="12.625" style="466"/>
    <col min="2049" max="2049" width="48.75" style="466" customWidth="1"/>
    <col min="2050" max="2065" width="15.625" style="466" customWidth="1"/>
    <col min="2066" max="2066" width="3.125" style="466" customWidth="1"/>
    <col min="2067" max="2304" width="12.625" style="466"/>
    <col min="2305" max="2305" width="48.75" style="466" customWidth="1"/>
    <col min="2306" max="2321" width="15.625" style="466" customWidth="1"/>
    <col min="2322" max="2322" width="3.125" style="466" customWidth="1"/>
    <col min="2323" max="2560" width="12.625" style="466"/>
    <col min="2561" max="2561" width="48.75" style="466" customWidth="1"/>
    <col min="2562" max="2577" width="15.625" style="466" customWidth="1"/>
    <col min="2578" max="2578" width="3.125" style="466" customWidth="1"/>
    <col min="2579" max="2816" width="12.625" style="466"/>
    <col min="2817" max="2817" width="48.75" style="466" customWidth="1"/>
    <col min="2818" max="2833" width="15.625" style="466" customWidth="1"/>
    <col min="2834" max="2834" width="3.125" style="466" customWidth="1"/>
    <col min="2835" max="3072" width="12.625" style="466"/>
    <col min="3073" max="3073" width="48.75" style="466" customWidth="1"/>
    <col min="3074" max="3089" width="15.625" style="466" customWidth="1"/>
    <col min="3090" max="3090" width="3.125" style="466" customWidth="1"/>
    <col min="3091" max="3328" width="12.625" style="466"/>
    <col min="3329" max="3329" width="48.75" style="466" customWidth="1"/>
    <col min="3330" max="3345" width="15.625" style="466" customWidth="1"/>
    <col min="3346" max="3346" width="3.125" style="466" customWidth="1"/>
    <col min="3347" max="3584" width="12.625" style="466"/>
    <col min="3585" max="3585" width="48.75" style="466" customWidth="1"/>
    <col min="3586" max="3601" width="15.625" style="466" customWidth="1"/>
    <col min="3602" max="3602" width="3.125" style="466" customWidth="1"/>
    <col min="3603" max="3840" width="12.625" style="466"/>
    <col min="3841" max="3841" width="48.75" style="466" customWidth="1"/>
    <col min="3842" max="3857" width="15.625" style="466" customWidth="1"/>
    <col min="3858" max="3858" width="3.125" style="466" customWidth="1"/>
    <col min="3859" max="4096" width="12.625" style="466"/>
    <col min="4097" max="4097" width="48.75" style="466" customWidth="1"/>
    <col min="4098" max="4113" width="15.625" style="466" customWidth="1"/>
    <col min="4114" max="4114" width="3.125" style="466" customWidth="1"/>
    <col min="4115" max="4352" width="12.625" style="466"/>
    <col min="4353" max="4353" width="48.75" style="466" customWidth="1"/>
    <col min="4354" max="4369" width="15.625" style="466" customWidth="1"/>
    <col min="4370" max="4370" width="3.125" style="466" customWidth="1"/>
    <col min="4371" max="4608" width="12.625" style="466"/>
    <col min="4609" max="4609" width="48.75" style="466" customWidth="1"/>
    <col min="4610" max="4625" width="15.625" style="466" customWidth="1"/>
    <col min="4626" max="4626" width="3.125" style="466" customWidth="1"/>
    <col min="4627" max="4864" width="12.625" style="466"/>
    <col min="4865" max="4865" width="48.75" style="466" customWidth="1"/>
    <col min="4866" max="4881" width="15.625" style="466" customWidth="1"/>
    <col min="4882" max="4882" width="3.125" style="466" customWidth="1"/>
    <col min="4883" max="5120" width="12.625" style="466"/>
    <col min="5121" max="5121" width="48.75" style="466" customWidth="1"/>
    <col min="5122" max="5137" width="15.625" style="466" customWidth="1"/>
    <col min="5138" max="5138" width="3.125" style="466" customWidth="1"/>
    <col min="5139" max="5376" width="12.625" style="466"/>
    <col min="5377" max="5377" width="48.75" style="466" customWidth="1"/>
    <col min="5378" max="5393" width="15.625" style="466" customWidth="1"/>
    <col min="5394" max="5394" width="3.125" style="466" customWidth="1"/>
    <col min="5395" max="5632" width="12.625" style="466"/>
    <col min="5633" max="5633" width="48.75" style="466" customWidth="1"/>
    <col min="5634" max="5649" width="15.625" style="466" customWidth="1"/>
    <col min="5650" max="5650" width="3.125" style="466" customWidth="1"/>
    <col min="5651" max="5888" width="12.625" style="466"/>
    <col min="5889" max="5889" width="48.75" style="466" customWidth="1"/>
    <col min="5890" max="5905" width="15.625" style="466" customWidth="1"/>
    <col min="5906" max="5906" width="3.125" style="466" customWidth="1"/>
    <col min="5907" max="6144" width="12.625" style="466"/>
    <col min="6145" max="6145" width="48.75" style="466" customWidth="1"/>
    <col min="6146" max="6161" width="15.625" style="466" customWidth="1"/>
    <col min="6162" max="6162" width="3.125" style="466" customWidth="1"/>
    <col min="6163" max="6400" width="12.625" style="466"/>
    <col min="6401" max="6401" width="48.75" style="466" customWidth="1"/>
    <col min="6402" max="6417" width="15.625" style="466" customWidth="1"/>
    <col min="6418" max="6418" width="3.125" style="466" customWidth="1"/>
    <col min="6419" max="6656" width="12.625" style="466"/>
    <col min="6657" max="6657" width="48.75" style="466" customWidth="1"/>
    <col min="6658" max="6673" width="15.625" style="466" customWidth="1"/>
    <col min="6674" max="6674" width="3.125" style="466" customWidth="1"/>
    <col min="6675" max="6912" width="12.625" style="466"/>
    <col min="6913" max="6913" width="48.75" style="466" customWidth="1"/>
    <col min="6914" max="6929" width="15.625" style="466" customWidth="1"/>
    <col min="6930" max="6930" width="3.125" style="466" customWidth="1"/>
    <col min="6931" max="7168" width="12.625" style="466"/>
    <col min="7169" max="7169" width="48.75" style="466" customWidth="1"/>
    <col min="7170" max="7185" width="15.625" style="466" customWidth="1"/>
    <col min="7186" max="7186" width="3.125" style="466" customWidth="1"/>
    <col min="7187" max="7424" width="12.625" style="466"/>
    <col min="7425" max="7425" width="48.75" style="466" customWidth="1"/>
    <col min="7426" max="7441" width="15.625" style="466" customWidth="1"/>
    <col min="7442" max="7442" width="3.125" style="466" customWidth="1"/>
    <col min="7443" max="7680" width="12.625" style="466"/>
    <col min="7681" max="7681" width="48.75" style="466" customWidth="1"/>
    <col min="7682" max="7697" width="15.625" style="466" customWidth="1"/>
    <col min="7698" max="7698" width="3.125" style="466" customWidth="1"/>
    <col min="7699" max="7936" width="12.625" style="466"/>
    <col min="7937" max="7937" width="48.75" style="466" customWidth="1"/>
    <col min="7938" max="7953" width="15.625" style="466" customWidth="1"/>
    <col min="7954" max="7954" width="3.125" style="466" customWidth="1"/>
    <col min="7955" max="8192" width="12.625" style="466"/>
    <col min="8193" max="8193" width="48.75" style="466" customWidth="1"/>
    <col min="8194" max="8209" width="15.625" style="466" customWidth="1"/>
    <col min="8210" max="8210" width="3.125" style="466" customWidth="1"/>
    <col min="8211" max="8448" width="12.625" style="466"/>
    <col min="8449" max="8449" width="48.75" style="466" customWidth="1"/>
    <col min="8450" max="8465" width="15.625" style="466" customWidth="1"/>
    <col min="8466" max="8466" width="3.125" style="466" customWidth="1"/>
    <col min="8467" max="8704" width="12.625" style="466"/>
    <col min="8705" max="8705" width="48.75" style="466" customWidth="1"/>
    <col min="8706" max="8721" width="15.625" style="466" customWidth="1"/>
    <col min="8722" max="8722" width="3.125" style="466" customWidth="1"/>
    <col min="8723" max="8960" width="12.625" style="466"/>
    <col min="8961" max="8961" width="48.75" style="466" customWidth="1"/>
    <col min="8962" max="8977" width="15.625" style="466" customWidth="1"/>
    <col min="8978" max="8978" width="3.125" style="466" customWidth="1"/>
    <col min="8979" max="9216" width="12.625" style="466"/>
    <col min="9217" max="9217" width="48.75" style="466" customWidth="1"/>
    <col min="9218" max="9233" width="15.625" style="466" customWidth="1"/>
    <col min="9234" max="9234" width="3.125" style="466" customWidth="1"/>
    <col min="9235" max="9472" width="12.625" style="466"/>
    <col min="9473" max="9473" width="48.75" style="466" customWidth="1"/>
    <col min="9474" max="9489" width="15.625" style="466" customWidth="1"/>
    <col min="9490" max="9490" width="3.125" style="466" customWidth="1"/>
    <col min="9491" max="9728" width="12.625" style="466"/>
    <col min="9729" max="9729" width="48.75" style="466" customWidth="1"/>
    <col min="9730" max="9745" width="15.625" style="466" customWidth="1"/>
    <col min="9746" max="9746" width="3.125" style="466" customWidth="1"/>
    <col min="9747" max="9984" width="12.625" style="466"/>
    <col min="9985" max="9985" width="48.75" style="466" customWidth="1"/>
    <col min="9986" max="10001" width="15.625" style="466" customWidth="1"/>
    <col min="10002" max="10002" width="3.125" style="466" customWidth="1"/>
    <col min="10003" max="10240" width="12.625" style="466"/>
    <col min="10241" max="10241" width="48.75" style="466" customWidth="1"/>
    <col min="10242" max="10257" width="15.625" style="466" customWidth="1"/>
    <col min="10258" max="10258" width="3.125" style="466" customWidth="1"/>
    <col min="10259" max="10496" width="12.625" style="466"/>
    <col min="10497" max="10497" width="48.75" style="466" customWidth="1"/>
    <col min="10498" max="10513" width="15.625" style="466" customWidth="1"/>
    <col min="10514" max="10514" width="3.125" style="466" customWidth="1"/>
    <col min="10515" max="10752" width="12.625" style="466"/>
    <col min="10753" max="10753" width="48.75" style="466" customWidth="1"/>
    <col min="10754" max="10769" width="15.625" style="466" customWidth="1"/>
    <col min="10770" max="10770" width="3.125" style="466" customWidth="1"/>
    <col min="10771" max="11008" width="12.625" style="466"/>
    <col min="11009" max="11009" width="48.75" style="466" customWidth="1"/>
    <col min="11010" max="11025" width="15.625" style="466" customWidth="1"/>
    <col min="11026" max="11026" width="3.125" style="466" customWidth="1"/>
    <col min="11027" max="11264" width="12.625" style="466"/>
    <col min="11265" max="11265" width="48.75" style="466" customWidth="1"/>
    <col min="11266" max="11281" width="15.625" style="466" customWidth="1"/>
    <col min="11282" max="11282" width="3.125" style="466" customWidth="1"/>
    <col min="11283" max="11520" width="12.625" style="466"/>
    <col min="11521" max="11521" width="48.75" style="466" customWidth="1"/>
    <col min="11522" max="11537" width="15.625" style="466" customWidth="1"/>
    <col min="11538" max="11538" width="3.125" style="466" customWidth="1"/>
    <col min="11539" max="11776" width="12.625" style="466"/>
    <col min="11777" max="11777" width="48.75" style="466" customWidth="1"/>
    <col min="11778" max="11793" width="15.625" style="466" customWidth="1"/>
    <col min="11794" max="11794" width="3.125" style="466" customWidth="1"/>
    <col min="11795" max="12032" width="12.625" style="466"/>
    <col min="12033" max="12033" width="48.75" style="466" customWidth="1"/>
    <col min="12034" max="12049" width="15.625" style="466" customWidth="1"/>
    <col min="12050" max="12050" width="3.125" style="466" customWidth="1"/>
    <col min="12051" max="12288" width="12.625" style="466"/>
    <col min="12289" max="12289" width="48.75" style="466" customWidth="1"/>
    <col min="12290" max="12305" width="15.625" style="466" customWidth="1"/>
    <col min="12306" max="12306" width="3.125" style="466" customWidth="1"/>
    <col min="12307" max="12544" width="12.625" style="466"/>
    <col min="12545" max="12545" width="48.75" style="466" customWidth="1"/>
    <col min="12546" max="12561" width="15.625" style="466" customWidth="1"/>
    <col min="12562" max="12562" width="3.125" style="466" customWidth="1"/>
    <col min="12563" max="12800" width="12.625" style="466"/>
    <col min="12801" max="12801" width="48.75" style="466" customWidth="1"/>
    <col min="12802" max="12817" width="15.625" style="466" customWidth="1"/>
    <col min="12818" max="12818" width="3.125" style="466" customWidth="1"/>
    <col min="12819" max="13056" width="12.625" style="466"/>
    <col min="13057" max="13057" width="48.75" style="466" customWidth="1"/>
    <col min="13058" max="13073" width="15.625" style="466" customWidth="1"/>
    <col min="13074" max="13074" width="3.125" style="466" customWidth="1"/>
    <col min="13075" max="13312" width="12.625" style="466"/>
    <col min="13313" max="13313" width="48.75" style="466" customWidth="1"/>
    <col min="13314" max="13329" width="15.625" style="466" customWidth="1"/>
    <col min="13330" max="13330" width="3.125" style="466" customWidth="1"/>
    <col min="13331" max="13568" width="12.625" style="466"/>
    <col min="13569" max="13569" width="48.75" style="466" customWidth="1"/>
    <col min="13570" max="13585" width="15.625" style="466" customWidth="1"/>
    <col min="13586" max="13586" width="3.125" style="466" customWidth="1"/>
    <col min="13587" max="13824" width="12.625" style="466"/>
    <col min="13825" max="13825" width="48.75" style="466" customWidth="1"/>
    <col min="13826" max="13841" width="15.625" style="466" customWidth="1"/>
    <col min="13842" max="13842" width="3.125" style="466" customWidth="1"/>
    <col min="13843" max="14080" width="12.625" style="466"/>
    <col min="14081" max="14081" width="48.75" style="466" customWidth="1"/>
    <col min="14082" max="14097" width="15.625" style="466" customWidth="1"/>
    <col min="14098" max="14098" width="3.125" style="466" customWidth="1"/>
    <col min="14099" max="14336" width="12.625" style="466"/>
    <col min="14337" max="14337" width="48.75" style="466" customWidth="1"/>
    <col min="14338" max="14353" width="15.625" style="466" customWidth="1"/>
    <col min="14354" max="14354" width="3.125" style="466" customWidth="1"/>
    <col min="14355" max="14592" width="12.625" style="466"/>
    <col min="14593" max="14593" width="48.75" style="466" customWidth="1"/>
    <col min="14594" max="14609" width="15.625" style="466" customWidth="1"/>
    <col min="14610" max="14610" width="3.125" style="466" customWidth="1"/>
    <col min="14611" max="14848" width="12.625" style="466"/>
    <col min="14849" max="14849" width="48.75" style="466" customWidth="1"/>
    <col min="14850" max="14865" width="15.625" style="466" customWidth="1"/>
    <col min="14866" max="14866" width="3.125" style="466" customWidth="1"/>
    <col min="14867" max="15104" width="12.625" style="466"/>
    <col min="15105" max="15105" width="48.75" style="466" customWidth="1"/>
    <col min="15106" max="15121" width="15.625" style="466" customWidth="1"/>
    <col min="15122" max="15122" width="3.125" style="466" customWidth="1"/>
    <col min="15123" max="15360" width="12.625" style="466"/>
    <col min="15361" max="15361" width="48.75" style="466" customWidth="1"/>
    <col min="15362" max="15377" width="15.625" style="466" customWidth="1"/>
    <col min="15378" max="15378" width="3.125" style="466" customWidth="1"/>
    <col min="15379" max="15616" width="12.625" style="466"/>
    <col min="15617" max="15617" width="48.75" style="466" customWidth="1"/>
    <col min="15618" max="15633" width="15.625" style="466" customWidth="1"/>
    <col min="15634" max="15634" width="3.125" style="466" customWidth="1"/>
    <col min="15635" max="15872" width="12.625" style="466"/>
    <col min="15873" max="15873" width="48.75" style="466" customWidth="1"/>
    <col min="15874" max="15889" width="15.625" style="466" customWidth="1"/>
    <col min="15890" max="15890" width="3.125" style="466" customWidth="1"/>
    <col min="15891" max="16128" width="12.625" style="466"/>
    <col min="16129" max="16129" width="48.75" style="466" customWidth="1"/>
    <col min="16130" max="16145" width="15.625" style="466" customWidth="1"/>
    <col min="16146" max="16146" width="3.125" style="466" customWidth="1"/>
    <col min="16147" max="16384" width="12.625" style="466"/>
  </cols>
  <sheetData>
    <row r="1" spans="1:21" s="51" customFormat="1" ht="19.5" customHeight="1">
      <c r="A1" s="278" t="s">
        <v>495</v>
      </c>
      <c r="B1" s="278"/>
      <c r="C1" s="278"/>
      <c r="D1" s="278"/>
      <c r="E1" s="278"/>
      <c r="F1" s="278"/>
      <c r="G1" s="278"/>
      <c r="H1" s="278"/>
      <c r="I1" s="278"/>
      <c r="J1" s="278"/>
      <c r="K1" s="278"/>
      <c r="L1" s="278"/>
      <c r="M1" s="278"/>
      <c r="N1" s="278"/>
      <c r="O1" s="278"/>
      <c r="P1" s="278"/>
      <c r="Q1" s="278"/>
      <c r="R1" s="110"/>
    </row>
    <row r="2" spans="1:21" s="51" customFormat="1" ht="19.5" customHeight="1">
      <c r="A2" s="459" t="s">
        <v>401</v>
      </c>
      <c r="B2" s="459"/>
      <c r="C2" s="459"/>
      <c r="D2" s="459"/>
      <c r="E2" s="459"/>
      <c r="F2" s="459"/>
      <c r="G2" s="459"/>
      <c r="H2" s="459"/>
      <c r="I2" s="459"/>
      <c r="J2" s="459"/>
      <c r="K2" s="459"/>
      <c r="L2" s="476"/>
      <c r="M2" s="476"/>
      <c r="N2" s="476"/>
      <c r="O2" s="476"/>
      <c r="P2" s="476"/>
      <c r="Q2" s="476"/>
      <c r="R2" s="110"/>
    </row>
    <row r="3" spans="1:21" s="73" customFormat="1" ht="19.5" customHeight="1" thickBot="1">
      <c r="A3" s="52"/>
      <c r="B3" s="52"/>
      <c r="C3" s="52"/>
      <c r="D3" s="52"/>
      <c r="E3" s="52"/>
      <c r="F3" s="113"/>
      <c r="G3" s="113"/>
      <c r="H3" s="113"/>
      <c r="I3" s="113"/>
      <c r="J3" s="113"/>
      <c r="K3" s="113"/>
      <c r="L3" s="477"/>
      <c r="M3" s="478"/>
      <c r="N3" s="477"/>
      <c r="O3" s="478"/>
      <c r="P3" s="477"/>
      <c r="Q3" s="478"/>
      <c r="R3" s="110"/>
    </row>
    <row r="4" spans="1:21" ht="19.5" customHeight="1" thickTop="1">
      <c r="A4" s="510" t="s">
        <v>471</v>
      </c>
      <c r="B4" s="479">
        <v>2003</v>
      </c>
      <c r="C4" s="483"/>
      <c r="D4" s="479">
        <v>2006</v>
      </c>
      <c r="E4" s="483"/>
      <c r="F4" s="479">
        <v>2007</v>
      </c>
      <c r="G4" s="483"/>
      <c r="H4" s="479">
        <v>2009</v>
      </c>
      <c r="I4" s="483"/>
      <c r="J4" s="479">
        <v>2011</v>
      </c>
      <c r="K4" s="483"/>
      <c r="L4" s="479" t="s">
        <v>496</v>
      </c>
      <c r="M4" s="480"/>
      <c r="N4" s="479">
        <v>2015</v>
      </c>
      <c r="O4" s="480"/>
      <c r="P4" s="479">
        <v>2017</v>
      </c>
      <c r="Q4" s="480"/>
      <c r="T4" s="463"/>
      <c r="U4" s="463"/>
    </row>
    <row r="5" spans="1:21" ht="19.5" customHeight="1">
      <c r="A5" s="511"/>
      <c r="B5" s="474" t="s">
        <v>497</v>
      </c>
      <c r="C5" s="475"/>
      <c r="D5" s="474" t="s">
        <v>497</v>
      </c>
      <c r="E5" s="475"/>
      <c r="F5" s="474" t="s">
        <v>497</v>
      </c>
      <c r="G5" s="475"/>
      <c r="H5" s="474" t="s">
        <v>497</v>
      </c>
      <c r="I5" s="475"/>
      <c r="J5" s="474" t="s">
        <v>497</v>
      </c>
      <c r="K5" s="475"/>
      <c r="L5" s="484" t="s">
        <v>498</v>
      </c>
      <c r="M5" s="481"/>
      <c r="N5" s="484" t="s">
        <v>498</v>
      </c>
      <c r="O5" s="481"/>
      <c r="P5" s="484" t="s">
        <v>498</v>
      </c>
      <c r="Q5" s="481"/>
      <c r="T5" s="463"/>
      <c r="U5" s="463"/>
    </row>
    <row r="6" spans="1:21" ht="19.5" customHeight="1">
      <c r="A6" s="522"/>
      <c r="B6" s="472" t="s">
        <v>499</v>
      </c>
      <c r="C6" s="473"/>
      <c r="D6" s="472" t="s">
        <v>499</v>
      </c>
      <c r="E6" s="473"/>
      <c r="F6" s="472" t="s">
        <v>499</v>
      </c>
      <c r="G6" s="473"/>
      <c r="H6" s="472" t="s">
        <v>499</v>
      </c>
      <c r="I6" s="473"/>
      <c r="J6" s="472" t="s">
        <v>499</v>
      </c>
      <c r="K6" s="473"/>
      <c r="L6" s="472" t="s">
        <v>499</v>
      </c>
      <c r="M6" s="482"/>
      <c r="N6" s="472" t="s">
        <v>499</v>
      </c>
      <c r="O6" s="482"/>
      <c r="P6" s="472" t="s">
        <v>499</v>
      </c>
      <c r="Q6" s="482"/>
      <c r="T6" s="463"/>
      <c r="U6" s="463"/>
    </row>
    <row r="7" spans="1:21" ht="19.5" customHeight="1">
      <c r="A7" s="522"/>
      <c r="B7" s="401" t="s">
        <v>500</v>
      </c>
      <c r="C7" s="41" t="s">
        <v>56</v>
      </c>
      <c r="D7" s="401" t="s">
        <v>500</v>
      </c>
      <c r="E7" s="41" t="s">
        <v>56</v>
      </c>
      <c r="F7" s="401" t="s">
        <v>500</v>
      </c>
      <c r="G7" s="41" t="s">
        <v>56</v>
      </c>
      <c r="H7" s="401" t="s">
        <v>500</v>
      </c>
      <c r="I7" s="41" t="s">
        <v>56</v>
      </c>
      <c r="J7" s="401" t="s">
        <v>500</v>
      </c>
      <c r="K7" s="41" t="s">
        <v>56</v>
      </c>
      <c r="L7" s="401" t="s">
        <v>500</v>
      </c>
      <c r="M7" s="41" t="s">
        <v>56</v>
      </c>
      <c r="N7" s="401" t="s">
        <v>500</v>
      </c>
      <c r="O7" s="41" t="s">
        <v>56</v>
      </c>
      <c r="P7" s="401" t="s">
        <v>500</v>
      </c>
      <c r="Q7" s="41" t="s">
        <v>56</v>
      </c>
    </row>
    <row r="8" spans="1:21" ht="19.5" customHeight="1">
      <c r="A8" s="523"/>
      <c r="B8" s="65" t="s">
        <v>3</v>
      </c>
      <c r="C8" s="64" t="s">
        <v>4</v>
      </c>
      <c r="D8" s="65" t="s">
        <v>3</v>
      </c>
      <c r="E8" s="64" t="s">
        <v>4</v>
      </c>
      <c r="F8" s="65" t="s">
        <v>3</v>
      </c>
      <c r="G8" s="64" t="s">
        <v>4</v>
      </c>
      <c r="H8" s="65" t="s">
        <v>3</v>
      </c>
      <c r="I8" s="64" t="s">
        <v>4</v>
      </c>
      <c r="J8" s="65" t="s">
        <v>3</v>
      </c>
      <c r="K8" s="64" t="s">
        <v>4</v>
      </c>
      <c r="L8" s="65" t="s">
        <v>3</v>
      </c>
      <c r="M8" s="64" t="s">
        <v>4</v>
      </c>
      <c r="N8" s="65" t="s">
        <v>3</v>
      </c>
      <c r="O8" s="64" t="s">
        <v>4</v>
      </c>
      <c r="P8" s="65" t="s">
        <v>3</v>
      </c>
      <c r="Q8" s="64" t="s">
        <v>4</v>
      </c>
    </row>
    <row r="9" spans="1:21" ht="32.25">
      <c r="A9" s="461" t="s">
        <v>399</v>
      </c>
      <c r="B9" s="112"/>
      <c r="C9" s="35"/>
      <c r="D9" s="122"/>
      <c r="E9" s="35"/>
      <c r="F9" s="122"/>
      <c r="G9" s="35"/>
      <c r="H9" s="122"/>
      <c r="I9" s="35"/>
      <c r="J9" s="122"/>
      <c r="K9" s="35"/>
      <c r="L9" s="122"/>
      <c r="M9" s="35"/>
      <c r="N9" s="122"/>
      <c r="O9" s="35"/>
      <c r="P9" s="122"/>
      <c r="Q9" s="35"/>
    </row>
    <row r="10" spans="1:21" ht="36" customHeight="1">
      <c r="A10" s="13" t="s">
        <v>486</v>
      </c>
      <c r="B10" s="34">
        <v>10300</v>
      </c>
      <c r="C10" s="35">
        <v>62.2</v>
      </c>
      <c r="D10" s="34">
        <v>19300</v>
      </c>
      <c r="E10" s="35">
        <v>61.1</v>
      </c>
      <c r="F10" s="34">
        <v>27000</v>
      </c>
      <c r="G10" s="35">
        <v>65.599999999999994</v>
      </c>
      <c r="H10" s="34">
        <v>27900</v>
      </c>
      <c r="I10" s="35">
        <v>68.3</v>
      </c>
      <c r="J10" s="34">
        <v>41700</v>
      </c>
      <c r="K10" s="35">
        <v>71.5</v>
      </c>
      <c r="L10" s="34">
        <v>48400</v>
      </c>
      <c r="M10" s="35">
        <v>72.2</v>
      </c>
      <c r="N10" s="34">
        <v>48300</v>
      </c>
      <c r="O10" s="35">
        <v>68.3</v>
      </c>
      <c r="P10" s="34">
        <v>62000</v>
      </c>
      <c r="Q10" s="35">
        <v>71.3</v>
      </c>
    </row>
    <row r="11" spans="1:21" s="465" customFormat="1" ht="36" customHeight="1">
      <c r="A11" s="129" t="s">
        <v>487</v>
      </c>
      <c r="B11" s="117">
        <v>2900</v>
      </c>
      <c r="C11" s="118">
        <v>17.399999999999999</v>
      </c>
      <c r="D11" s="117">
        <v>5700</v>
      </c>
      <c r="E11" s="118">
        <v>18.2</v>
      </c>
      <c r="F11" s="117">
        <v>7500</v>
      </c>
      <c r="G11" s="118">
        <v>18.3</v>
      </c>
      <c r="H11" s="117">
        <v>7800</v>
      </c>
      <c r="I11" s="118">
        <v>19</v>
      </c>
      <c r="J11" s="117">
        <v>8000</v>
      </c>
      <c r="K11" s="118">
        <v>13.6</v>
      </c>
      <c r="L11" s="117">
        <v>11700</v>
      </c>
      <c r="M11" s="118">
        <v>17.5</v>
      </c>
      <c r="N11" s="117">
        <v>12600</v>
      </c>
      <c r="O11" s="118">
        <v>17.899999999999999</v>
      </c>
      <c r="P11" s="117">
        <v>13300</v>
      </c>
      <c r="Q11" s="118">
        <v>15.3</v>
      </c>
      <c r="R11" s="120"/>
    </row>
    <row r="12" spans="1:21" ht="36" customHeight="1">
      <c r="A12" s="13" t="s">
        <v>488</v>
      </c>
      <c r="B12" s="34">
        <v>1800</v>
      </c>
      <c r="C12" s="35">
        <v>11.2</v>
      </c>
      <c r="D12" s="34">
        <v>4100</v>
      </c>
      <c r="E12" s="35">
        <v>13.1</v>
      </c>
      <c r="F12" s="34">
        <v>4500</v>
      </c>
      <c r="G12" s="35">
        <v>11</v>
      </c>
      <c r="H12" s="34">
        <v>3600</v>
      </c>
      <c r="I12" s="35">
        <v>8.9</v>
      </c>
      <c r="J12" s="34">
        <v>6700</v>
      </c>
      <c r="K12" s="35">
        <v>11.4</v>
      </c>
      <c r="L12" s="34">
        <v>4300</v>
      </c>
      <c r="M12" s="35">
        <v>6.4</v>
      </c>
      <c r="N12" s="34">
        <v>6100</v>
      </c>
      <c r="O12" s="35">
        <v>8.6</v>
      </c>
      <c r="P12" s="34">
        <v>7300</v>
      </c>
      <c r="Q12" s="35">
        <v>8.4</v>
      </c>
    </row>
    <row r="13" spans="1:21" s="465" customFormat="1" ht="36" customHeight="1">
      <c r="A13" s="449" t="s">
        <v>489</v>
      </c>
      <c r="B13" s="117">
        <v>400</v>
      </c>
      <c r="C13" s="118">
        <v>2.7</v>
      </c>
      <c r="D13" s="117">
        <v>300</v>
      </c>
      <c r="E13" s="118">
        <v>1.1000000000000001</v>
      </c>
      <c r="F13" s="117">
        <v>400</v>
      </c>
      <c r="G13" s="118">
        <v>1</v>
      </c>
      <c r="H13" s="117">
        <v>200</v>
      </c>
      <c r="I13" s="118">
        <v>0.5</v>
      </c>
      <c r="J13" s="117">
        <v>700</v>
      </c>
      <c r="K13" s="118">
        <v>1.2</v>
      </c>
      <c r="L13" s="117">
        <v>700</v>
      </c>
      <c r="M13" s="118">
        <v>1</v>
      </c>
      <c r="N13" s="117">
        <v>300</v>
      </c>
      <c r="O13" s="118">
        <v>0.4</v>
      </c>
      <c r="P13" s="117">
        <v>600</v>
      </c>
      <c r="Q13" s="118">
        <v>0.7</v>
      </c>
      <c r="R13" s="120"/>
    </row>
    <row r="14" spans="1:21" s="465" customFormat="1" ht="57" customHeight="1">
      <c r="A14" s="449" t="s">
        <v>462</v>
      </c>
      <c r="B14" s="117">
        <v>100</v>
      </c>
      <c r="C14" s="118">
        <v>0.6</v>
      </c>
      <c r="D14" s="117">
        <v>100</v>
      </c>
      <c r="E14" s="118">
        <v>0.3</v>
      </c>
      <c r="F14" s="117">
        <v>300</v>
      </c>
      <c r="G14" s="118">
        <v>0.7</v>
      </c>
      <c r="H14" s="117">
        <v>100</v>
      </c>
      <c r="I14" s="118">
        <v>0.2</v>
      </c>
      <c r="J14" s="117" t="s">
        <v>148</v>
      </c>
      <c r="K14" s="118" t="s">
        <v>148</v>
      </c>
      <c r="L14" s="117">
        <v>100</v>
      </c>
      <c r="M14" s="118">
        <v>0.2</v>
      </c>
      <c r="N14" s="117">
        <v>400</v>
      </c>
      <c r="O14" s="118">
        <v>0.6</v>
      </c>
      <c r="P14" s="117">
        <v>1000</v>
      </c>
      <c r="Q14" s="118">
        <v>1.2</v>
      </c>
      <c r="R14" s="120"/>
    </row>
    <row r="15" spans="1:21" ht="36" customHeight="1">
      <c r="A15" s="13" t="s">
        <v>490</v>
      </c>
      <c r="B15" s="34">
        <v>500</v>
      </c>
      <c r="C15" s="35">
        <v>2.8</v>
      </c>
      <c r="D15" s="34" t="s">
        <v>148</v>
      </c>
      <c r="E15" s="35" t="s">
        <v>148</v>
      </c>
      <c r="F15" s="34" t="s">
        <v>148</v>
      </c>
      <c r="G15" s="35" t="s">
        <v>148</v>
      </c>
      <c r="H15" s="34" t="s">
        <v>148</v>
      </c>
      <c r="I15" s="35" t="s">
        <v>148</v>
      </c>
      <c r="J15" s="34" t="s">
        <v>148</v>
      </c>
      <c r="K15" s="35" t="s">
        <v>148</v>
      </c>
      <c r="L15" s="34" t="s">
        <v>148</v>
      </c>
      <c r="M15" s="35" t="s">
        <v>148</v>
      </c>
      <c r="N15" s="34" t="s">
        <v>148</v>
      </c>
      <c r="O15" s="35" t="s">
        <v>148</v>
      </c>
      <c r="P15" s="34" t="s">
        <v>148</v>
      </c>
      <c r="Q15" s="35" t="s">
        <v>148</v>
      </c>
    </row>
    <row r="16" spans="1:21" s="465" customFormat="1" ht="36" customHeight="1">
      <c r="A16" s="449" t="s">
        <v>493</v>
      </c>
      <c r="B16" s="117">
        <v>500</v>
      </c>
      <c r="C16" s="118">
        <v>3.1</v>
      </c>
      <c r="D16" s="117">
        <v>1900</v>
      </c>
      <c r="E16" s="118">
        <v>6</v>
      </c>
      <c r="F16" s="117">
        <v>1400</v>
      </c>
      <c r="G16" s="118">
        <v>3.4</v>
      </c>
      <c r="H16" s="117">
        <v>1300</v>
      </c>
      <c r="I16" s="118">
        <v>3.1</v>
      </c>
      <c r="J16" s="117">
        <v>1300</v>
      </c>
      <c r="K16" s="118">
        <v>2.2999999999999998</v>
      </c>
      <c r="L16" s="117">
        <v>1800</v>
      </c>
      <c r="M16" s="118">
        <v>2.7</v>
      </c>
      <c r="N16" s="117">
        <v>2900</v>
      </c>
      <c r="O16" s="118">
        <v>4.0999999999999996</v>
      </c>
      <c r="P16" s="117">
        <v>2600</v>
      </c>
      <c r="Q16" s="118">
        <v>3</v>
      </c>
      <c r="R16" s="120"/>
    </row>
    <row r="17" spans="1:21" ht="36" customHeight="1">
      <c r="A17" s="9" t="s">
        <v>20</v>
      </c>
      <c r="B17" s="37">
        <v>16600</v>
      </c>
      <c r="C17" s="79">
        <v>100</v>
      </c>
      <c r="D17" s="37">
        <v>31500</v>
      </c>
      <c r="E17" s="79">
        <v>100</v>
      </c>
      <c r="F17" s="37">
        <v>41200</v>
      </c>
      <c r="G17" s="79">
        <v>100</v>
      </c>
      <c r="H17" s="37">
        <v>40900</v>
      </c>
      <c r="I17" s="79">
        <v>100</v>
      </c>
      <c r="J17" s="37">
        <v>58400</v>
      </c>
      <c r="K17" s="79">
        <v>100</v>
      </c>
      <c r="L17" s="37">
        <v>67100</v>
      </c>
      <c r="M17" s="79">
        <v>100</v>
      </c>
      <c r="N17" s="37">
        <v>70700</v>
      </c>
      <c r="O17" s="79">
        <v>100</v>
      </c>
      <c r="P17" s="37">
        <v>86900</v>
      </c>
      <c r="Q17" s="79">
        <v>100</v>
      </c>
    </row>
    <row r="18" spans="1:21" ht="31.9" customHeight="1">
      <c r="A18" s="526" t="s">
        <v>393</v>
      </c>
      <c r="B18" s="526"/>
      <c r="C18" s="35"/>
      <c r="D18" s="122"/>
      <c r="E18" s="35"/>
      <c r="F18" s="122"/>
      <c r="G18" s="35"/>
      <c r="H18" s="122"/>
      <c r="I18" s="35"/>
      <c r="J18" s="122"/>
      <c r="K18" s="35"/>
      <c r="L18" s="122"/>
      <c r="M18" s="35"/>
      <c r="N18" s="122"/>
      <c r="O18" s="35"/>
      <c r="P18" s="122"/>
      <c r="Q18" s="35"/>
    </row>
    <row r="19" spans="1:21" ht="36" customHeight="1">
      <c r="A19" s="13" t="s">
        <v>486</v>
      </c>
      <c r="B19" s="34" t="s">
        <v>33</v>
      </c>
      <c r="C19" s="35" t="s">
        <v>33</v>
      </c>
      <c r="D19" s="34" t="s">
        <v>33</v>
      </c>
      <c r="E19" s="35" t="s">
        <v>33</v>
      </c>
      <c r="F19" s="34" t="s">
        <v>33</v>
      </c>
      <c r="G19" s="35" t="s">
        <v>33</v>
      </c>
      <c r="H19" s="34">
        <v>11000</v>
      </c>
      <c r="I19" s="35">
        <v>64.8</v>
      </c>
      <c r="J19" s="34">
        <v>25700</v>
      </c>
      <c r="K19" s="35">
        <v>72</v>
      </c>
      <c r="L19" s="117">
        <v>57000</v>
      </c>
      <c r="M19" s="35">
        <v>74.2</v>
      </c>
      <c r="N19" s="117">
        <v>18400</v>
      </c>
      <c r="O19" s="35">
        <v>76.5</v>
      </c>
      <c r="P19" s="117" t="s">
        <v>15</v>
      </c>
      <c r="Q19" s="35" t="s">
        <v>15</v>
      </c>
    </row>
    <row r="20" spans="1:21" s="465" customFormat="1" ht="36" customHeight="1">
      <c r="A20" s="129" t="s">
        <v>487</v>
      </c>
      <c r="B20" s="117" t="s">
        <v>33</v>
      </c>
      <c r="C20" s="118" t="s">
        <v>33</v>
      </c>
      <c r="D20" s="117" t="s">
        <v>33</v>
      </c>
      <c r="E20" s="118" t="s">
        <v>33</v>
      </c>
      <c r="F20" s="117" t="s">
        <v>33</v>
      </c>
      <c r="G20" s="118" t="s">
        <v>33</v>
      </c>
      <c r="H20" s="117">
        <v>2800</v>
      </c>
      <c r="I20" s="118">
        <v>16.5</v>
      </c>
      <c r="J20" s="117">
        <v>5500</v>
      </c>
      <c r="K20" s="118">
        <v>15.4</v>
      </c>
      <c r="L20" s="117">
        <v>10600</v>
      </c>
      <c r="M20" s="118">
        <v>13.8</v>
      </c>
      <c r="N20" s="117">
        <v>3200</v>
      </c>
      <c r="O20" s="118">
        <v>13.1</v>
      </c>
      <c r="P20" s="117" t="s">
        <v>15</v>
      </c>
      <c r="Q20" s="118" t="s">
        <v>15</v>
      </c>
      <c r="R20" s="120"/>
    </row>
    <row r="21" spans="1:21" ht="36" customHeight="1">
      <c r="A21" s="13" t="s">
        <v>488</v>
      </c>
      <c r="B21" s="34" t="s">
        <v>33</v>
      </c>
      <c r="C21" s="35" t="s">
        <v>33</v>
      </c>
      <c r="D21" s="34" t="s">
        <v>33</v>
      </c>
      <c r="E21" s="35" t="s">
        <v>33</v>
      </c>
      <c r="F21" s="34" t="s">
        <v>33</v>
      </c>
      <c r="G21" s="35" t="s">
        <v>33</v>
      </c>
      <c r="H21" s="34">
        <v>1800</v>
      </c>
      <c r="I21" s="35">
        <v>10.4</v>
      </c>
      <c r="J21" s="34">
        <v>1900</v>
      </c>
      <c r="K21" s="35">
        <v>5.4</v>
      </c>
      <c r="L21" s="34">
        <v>5300</v>
      </c>
      <c r="M21" s="35">
        <v>6.9</v>
      </c>
      <c r="N21" s="34">
        <v>1000</v>
      </c>
      <c r="O21" s="35">
        <v>4.0999999999999996</v>
      </c>
      <c r="P21" s="34" t="s">
        <v>15</v>
      </c>
      <c r="Q21" s="35" t="s">
        <v>15</v>
      </c>
      <c r="R21" s="317"/>
      <c r="S21" s="308"/>
      <c r="T21" s="308"/>
      <c r="U21" s="308"/>
    </row>
    <row r="22" spans="1:21" s="465" customFormat="1" ht="34.5" customHeight="1">
      <c r="A22" s="449" t="s">
        <v>494</v>
      </c>
      <c r="B22" s="117" t="s">
        <v>33</v>
      </c>
      <c r="C22" s="118" t="s">
        <v>33</v>
      </c>
      <c r="D22" s="117" t="s">
        <v>33</v>
      </c>
      <c r="E22" s="118" t="s">
        <v>33</v>
      </c>
      <c r="F22" s="117" t="s">
        <v>33</v>
      </c>
      <c r="G22" s="118" t="s">
        <v>33</v>
      </c>
      <c r="H22" s="117" t="s">
        <v>148</v>
      </c>
      <c r="I22" s="118">
        <v>0.3</v>
      </c>
      <c r="J22" s="117">
        <v>200</v>
      </c>
      <c r="K22" s="118">
        <v>0.5</v>
      </c>
      <c r="L22" s="117">
        <v>200</v>
      </c>
      <c r="M22" s="118">
        <v>0.2</v>
      </c>
      <c r="N22" s="117" t="s">
        <v>148</v>
      </c>
      <c r="O22" s="118">
        <v>0.1</v>
      </c>
      <c r="P22" s="117" t="s">
        <v>15</v>
      </c>
      <c r="Q22" s="118" t="s">
        <v>15</v>
      </c>
      <c r="R22" s="120"/>
    </row>
    <row r="23" spans="1:21" s="465" customFormat="1" ht="57.75" customHeight="1">
      <c r="A23" s="449" t="s">
        <v>462</v>
      </c>
      <c r="B23" s="117" t="s">
        <v>15</v>
      </c>
      <c r="C23" s="118" t="s">
        <v>15</v>
      </c>
      <c r="D23" s="117" t="s">
        <v>15</v>
      </c>
      <c r="E23" s="118" t="s">
        <v>15</v>
      </c>
      <c r="F23" s="117" t="s">
        <v>15</v>
      </c>
      <c r="G23" s="118" t="s">
        <v>15</v>
      </c>
      <c r="H23" s="117">
        <v>100</v>
      </c>
      <c r="I23" s="118">
        <v>0.8</v>
      </c>
      <c r="J23" s="117">
        <v>300</v>
      </c>
      <c r="K23" s="118">
        <v>0.9</v>
      </c>
      <c r="L23" s="117">
        <v>1100</v>
      </c>
      <c r="M23" s="118">
        <v>1.4</v>
      </c>
      <c r="N23" s="117">
        <v>600</v>
      </c>
      <c r="O23" s="118">
        <v>2.2999999999999998</v>
      </c>
      <c r="P23" s="117" t="s">
        <v>15</v>
      </c>
      <c r="Q23" s="118" t="s">
        <v>15</v>
      </c>
      <c r="R23" s="120"/>
    </row>
    <row r="24" spans="1:21" s="465" customFormat="1" ht="34.5" customHeight="1">
      <c r="A24" s="13" t="s">
        <v>490</v>
      </c>
      <c r="B24" s="117" t="s">
        <v>15</v>
      </c>
      <c r="C24" s="118" t="s">
        <v>15</v>
      </c>
      <c r="D24" s="117" t="s">
        <v>15</v>
      </c>
      <c r="E24" s="118" t="s">
        <v>15</v>
      </c>
      <c r="F24" s="117" t="s">
        <v>15</v>
      </c>
      <c r="G24" s="118" t="s">
        <v>15</v>
      </c>
      <c r="H24" s="117" t="s">
        <v>148</v>
      </c>
      <c r="I24" s="118" t="s">
        <v>148</v>
      </c>
      <c r="J24" s="117" t="s">
        <v>148</v>
      </c>
      <c r="K24" s="118" t="s">
        <v>148</v>
      </c>
      <c r="L24" s="117" t="s">
        <v>148</v>
      </c>
      <c r="M24" s="118" t="s">
        <v>148</v>
      </c>
      <c r="N24" s="117" t="s">
        <v>148</v>
      </c>
      <c r="O24" s="118" t="s">
        <v>148</v>
      </c>
      <c r="P24" s="117" t="s">
        <v>15</v>
      </c>
      <c r="Q24" s="118" t="s">
        <v>15</v>
      </c>
      <c r="R24" s="120"/>
    </row>
    <row r="25" spans="1:21" ht="36" customHeight="1">
      <c r="A25" s="13" t="s">
        <v>493</v>
      </c>
      <c r="B25" s="34" t="s">
        <v>33</v>
      </c>
      <c r="C25" s="35" t="s">
        <v>33</v>
      </c>
      <c r="D25" s="34" t="s">
        <v>33</v>
      </c>
      <c r="E25" s="35" t="s">
        <v>33</v>
      </c>
      <c r="F25" s="34" t="s">
        <v>33</v>
      </c>
      <c r="G25" s="35" t="s">
        <v>33</v>
      </c>
      <c r="H25" s="34">
        <v>1200</v>
      </c>
      <c r="I25" s="35">
        <v>7.2</v>
      </c>
      <c r="J25" s="34">
        <v>2000</v>
      </c>
      <c r="K25" s="35">
        <v>5.7</v>
      </c>
      <c r="L25" s="34">
        <v>2800</v>
      </c>
      <c r="M25" s="35">
        <v>3.6</v>
      </c>
      <c r="N25" s="34">
        <v>900</v>
      </c>
      <c r="O25" s="35">
        <v>3.8</v>
      </c>
      <c r="P25" s="34" t="s">
        <v>15</v>
      </c>
      <c r="Q25" s="35" t="s">
        <v>15</v>
      </c>
    </row>
    <row r="26" spans="1:21" s="465" customFormat="1" ht="36" customHeight="1">
      <c r="A26" s="228" t="s">
        <v>20</v>
      </c>
      <c r="B26" s="219" t="s">
        <v>33</v>
      </c>
      <c r="C26" s="215" t="s">
        <v>33</v>
      </c>
      <c r="D26" s="219" t="s">
        <v>33</v>
      </c>
      <c r="E26" s="215" t="s">
        <v>33</v>
      </c>
      <c r="F26" s="219" t="s">
        <v>33</v>
      </c>
      <c r="G26" s="215" t="s">
        <v>33</v>
      </c>
      <c r="H26" s="219">
        <v>16900</v>
      </c>
      <c r="I26" s="215">
        <v>100</v>
      </c>
      <c r="J26" s="219">
        <v>35700</v>
      </c>
      <c r="K26" s="215">
        <v>100</v>
      </c>
      <c r="L26" s="219">
        <v>76900</v>
      </c>
      <c r="M26" s="215">
        <v>100</v>
      </c>
      <c r="N26" s="219">
        <v>24100</v>
      </c>
      <c r="O26" s="215">
        <v>100</v>
      </c>
      <c r="P26" s="219" t="s">
        <v>15</v>
      </c>
      <c r="Q26" s="215" t="s">
        <v>15</v>
      </c>
      <c r="R26" s="120"/>
    </row>
    <row r="27" spans="1:21" ht="32.25">
      <c r="A27" s="461" t="s">
        <v>402</v>
      </c>
      <c r="B27" s="30"/>
      <c r="C27" s="35"/>
      <c r="D27" s="122"/>
      <c r="E27" s="35"/>
      <c r="F27" s="122"/>
      <c r="G27" s="35"/>
      <c r="H27" s="122"/>
      <c r="I27" s="35"/>
      <c r="J27" s="122"/>
      <c r="K27" s="35"/>
      <c r="L27" s="122"/>
      <c r="M27" s="35"/>
      <c r="N27" s="122"/>
      <c r="O27" s="35"/>
      <c r="P27" s="122"/>
      <c r="Q27" s="35"/>
    </row>
    <row r="28" spans="1:21" ht="36" customHeight="1">
      <c r="A28" s="13" t="s">
        <v>486</v>
      </c>
      <c r="B28" s="34" t="s">
        <v>33</v>
      </c>
      <c r="C28" s="35" t="s">
        <v>33</v>
      </c>
      <c r="D28" s="34" t="s">
        <v>33</v>
      </c>
      <c r="E28" s="35" t="s">
        <v>33</v>
      </c>
      <c r="F28" s="34" t="s">
        <v>33</v>
      </c>
      <c r="G28" s="35" t="s">
        <v>33</v>
      </c>
      <c r="H28" s="34" t="s">
        <v>33</v>
      </c>
      <c r="I28" s="35" t="s">
        <v>33</v>
      </c>
      <c r="J28" s="34" t="s">
        <v>33</v>
      </c>
      <c r="K28" s="35" t="s">
        <v>33</v>
      </c>
      <c r="L28" s="34" t="s">
        <v>33</v>
      </c>
      <c r="M28" s="35" t="s">
        <v>33</v>
      </c>
      <c r="N28" s="34">
        <v>26000</v>
      </c>
      <c r="O28" s="35">
        <v>81.7</v>
      </c>
      <c r="P28" s="34">
        <v>39400</v>
      </c>
      <c r="Q28" s="35">
        <v>80.7</v>
      </c>
    </row>
    <row r="29" spans="1:21" s="465" customFormat="1" ht="36" customHeight="1">
      <c r="A29" s="129" t="s">
        <v>487</v>
      </c>
      <c r="B29" s="34" t="s">
        <v>33</v>
      </c>
      <c r="C29" s="35" t="s">
        <v>33</v>
      </c>
      <c r="D29" s="34" t="s">
        <v>33</v>
      </c>
      <c r="E29" s="35" t="s">
        <v>33</v>
      </c>
      <c r="F29" s="34" t="s">
        <v>33</v>
      </c>
      <c r="G29" s="35" t="s">
        <v>33</v>
      </c>
      <c r="H29" s="34" t="s">
        <v>33</v>
      </c>
      <c r="I29" s="35" t="s">
        <v>33</v>
      </c>
      <c r="J29" s="34" t="s">
        <v>33</v>
      </c>
      <c r="K29" s="35" t="s">
        <v>33</v>
      </c>
      <c r="L29" s="34" t="s">
        <v>33</v>
      </c>
      <c r="M29" s="35" t="s">
        <v>33</v>
      </c>
      <c r="N29" s="117">
        <v>4000</v>
      </c>
      <c r="O29" s="118">
        <v>12.4</v>
      </c>
      <c r="P29" s="117">
        <v>5800</v>
      </c>
      <c r="Q29" s="118">
        <v>11.8</v>
      </c>
      <c r="R29" s="120"/>
    </row>
    <row r="30" spans="1:21" ht="36" customHeight="1">
      <c r="A30" s="13" t="s">
        <v>488</v>
      </c>
      <c r="B30" s="34" t="s">
        <v>33</v>
      </c>
      <c r="C30" s="35" t="s">
        <v>33</v>
      </c>
      <c r="D30" s="34" t="s">
        <v>33</v>
      </c>
      <c r="E30" s="35" t="s">
        <v>33</v>
      </c>
      <c r="F30" s="34" t="s">
        <v>33</v>
      </c>
      <c r="G30" s="35" t="s">
        <v>33</v>
      </c>
      <c r="H30" s="34" t="s">
        <v>33</v>
      </c>
      <c r="I30" s="35" t="s">
        <v>33</v>
      </c>
      <c r="J30" s="34" t="s">
        <v>33</v>
      </c>
      <c r="K30" s="35" t="s">
        <v>33</v>
      </c>
      <c r="L30" s="34" t="s">
        <v>33</v>
      </c>
      <c r="M30" s="35" t="s">
        <v>33</v>
      </c>
      <c r="N30" s="34">
        <v>1000</v>
      </c>
      <c r="O30" s="35">
        <v>3.3</v>
      </c>
      <c r="P30" s="34">
        <v>2300</v>
      </c>
      <c r="Q30" s="35">
        <v>4.8</v>
      </c>
    </row>
    <row r="31" spans="1:21" s="465" customFormat="1" ht="36" customHeight="1">
      <c r="A31" s="449" t="s">
        <v>489</v>
      </c>
      <c r="B31" s="34" t="s">
        <v>33</v>
      </c>
      <c r="C31" s="35" t="s">
        <v>33</v>
      </c>
      <c r="D31" s="34" t="s">
        <v>33</v>
      </c>
      <c r="E31" s="35" t="s">
        <v>33</v>
      </c>
      <c r="F31" s="34" t="s">
        <v>33</v>
      </c>
      <c r="G31" s="35" t="s">
        <v>33</v>
      </c>
      <c r="H31" s="34" t="s">
        <v>33</v>
      </c>
      <c r="I31" s="35" t="s">
        <v>33</v>
      </c>
      <c r="J31" s="34" t="s">
        <v>33</v>
      </c>
      <c r="K31" s="35" t="s">
        <v>33</v>
      </c>
      <c r="L31" s="34" t="s">
        <v>33</v>
      </c>
      <c r="M31" s="35" t="s">
        <v>33</v>
      </c>
      <c r="N31" s="117" t="s">
        <v>148</v>
      </c>
      <c r="O31" s="118">
        <v>0.1</v>
      </c>
      <c r="P31" s="117">
        <v>100</v>
      </c>
      <c r="Q31" s="118">
        <v>0.3</v>
      </c>
      <c r="R31" s="120"/>
    </row>
    <row r="32" spans="1:21" s="465" customFormat="1" ht="57.75" customHeight="1">
      <c r="A32" s="449" t="s">
        <v>462</v>
      </c>
      <c r="B32" s="34" t="s">
        <v>15</v>
      </c>
      <c r="C32" s="35" t="s">
        <v>15</v>
      </c>
      <c r="D32" s="34" t="s">
        <v>15</v>
      </c>
      <c r="E32" s="35" t="s">
        <v>15</v>
      </c>
      <c r="F32" s="34" t="s">
        <v>15</v>
      </c>
      <c r="G32" s="35" t="s">
        <v>15</v>
      </c>
      <c r="H32" s="34" t="s">
        <v>15</v>
      </c>
      <c r="I32" s="35" t="s">
        <v>15</v>
      </c>
      <c r="J32" s="34" t="s">
        <v>15</v>
      </c>
      <c r="K32" s="35" t="s">
        <v>15</v>
      </c>
      <c r="L32" s="34" t="s">
        <v>15</v>
      </c>
      <c r="M32" s="35" t="s">
        <v>15</v>
      </c>
      <c r="N32" s="117">
        <v>300</v>
      </c>
      <c r="O32" s="118">
        <v>0.8</v>
      </c>
      <c r="P32" s="117">
        <v>400</v>
      </c>
      <c r="Q32" s="118">
        <v>0.8</v>
      </c>
      <c r="R32" s="120"/>
    </row>
    <row r="33" spans="1:25" s="465" customFormat="1" ht="36" customHeight="1">
      <c r="A33" s="13" t="s">
        <v>490</v>
      </c>
      <c r="B33" s="34" t="s">
        <v>15</v>
      </c>
      <c r="C33" s="35" t="s">
        <v>15</v>
      </c>
      <c r="D33" s="34" t="s">
        <v>15</v>
      </c>
      <c r="E33" s="35" t="s">
        <v>15</v>
      </c>
      <c r="F33" s="34" t="s">
        <v>15</v>
      </c>
      <c r="G33" s="35" t="s">
        <v>15</v>
      </c>
      <c r="H33" s="34" t="s">
        <v>15</v>
      </c>
      <c r="I33" s="35" t="s">
        <v>15</v>
      </c>
      <c r="J33" s="34" t="s">
        <v>15</v>
      </c>
      <c r="K33" s="35" t="s">
        <v>15</v>
      </c>
      <c r="L33" s="34" t="s">
        <v>15</v>
      </c>
      <c r="M33" s="35" t="s">
        <v>15</v>
      </c>
      <c r="N33" s="117" t="s">
        <v>148</v>
      </c>
      <c r="O33" s="118" t="s">
        <v>148</v>
      </c>
      <c r="P33" s="117" t="s">
        <v>148</v>
      </c>
      <c r="Q33" s="118" t="s">
        <v>148</v>
      </c>
      <c r="R33" s="120"/>
    </row>
    <row r="34" spans="1:25" s="465" customFormat="1" ht="36" customHeight="1">
      <c r="A34" s="449" t="s">
        <v>493</v>
      </c>
      <c r="B34" s="34" t="s">
        <v>33</v>
      </c>
      <c r="C34" s="35" t="s">
        <v>33</v>
      </c>
      <c r="D34" s="34" t="s">
        <v>33</v>
      </c>
      <c r="E34" s="35" t="s">
        <v>33</v>
      </c>
      <c r="F34" s="34" t="s">
        <v>33</v>
      </c>
      <c r="G34" s="35" t="s">
        <v>33</v>
      </c>
      <c r="H34" s="34" t="s">
        <v>33</v>
      </c>
      <c r="I34" s="35" t="s">
        <v>33</v>
      </c>
      <c r="J34" s="34" t="s">
        <v>33</v>
      </c>
      <c r="K34" s="35" t="s">
        <v>33</v>
      </c>
      <c r="L34" s="34" t="s">
        <v>33</v>
      </c>
      <c r="M34" s="35" t="s">
        <v>33</v>
      </c>
      <c r="N34" s="117">
        <v>600</v>
      </c>
      <c r="O34" s="118">
        <v>1.8</v>
      </c>
      <c r="P34" s="117">
        <v>800</v>
      </c>
      <c r="Q34" s="118">
        <v>1.6</v>
      </c>
      <c r="R34" s="120"/>
    </row>
    <row r="35" spans="1:25" ht="36" customHeight="1">
      <c r="A35" s="165" t="s">
        <v>20</v>
      </c>
      <c r="B35" s="37" t="s">
        <v>15</v>
      </c>
      <c r="C35" s="79" t="s">
        <v>15</v>
      </c>
      <c r="D35" s="37" t="s">
        <v>15</v>
      </c>
      <c r="E35" s="79" t="s">
        <v>15</v>
      </c>
      <c r="F35" s="37" t="s">
        <v>15</v>
      </c>
      <c r="G35" s="79" t="s">
        <v>15</v>
      </c>
      <c r="H35" s="37" t="s">
        <v>15</v>
      </c>
      <c r="I35" s="79" t="s">
        <v>15</v>
      </c>
      <c r="J35" s="37" t="s">
        <v>15</v>
      </c>
      <c r="K35" s="79" t="s">
        <v>15</v>
      </c>
      <c r="L35" s="37" t="s">
        <v>15</v>
      </c>
      <c r="M35" s="79" t="s">
        <v>15</v>
      </c>
      <c r="N35" s="37">
        <v>31900</v>
      </c>
      <c r="O35" s="79">
        <v>100</v>
      </c>
      <c r="P35" s="37">
        <v>48800</v>
      </c>
      <c r="Q35" s="79">
        <v>100</v>
      </c>
    </row>
    <row r="36" spans="1:25" ht="45" customHeight="1">
      <c r="A36" s="9" t="s">
        <v>403</v>
      </c>
      <c r="B36" s="30"/>
      <c r="C36" s="35"/>
      <c r="D36" s="122"/>
      <c r="E36" s="35"/>
      <c r="F36" s="122"/>
      <c r="G36" s="35"/>
      <c r="H36" s="122"/>
      <c r="I36" s="35"/>
      <c r="J36" s="122"/>
      <c r="K36" s="35"/>
      <c r="L36" s="122"/>
      <c r="M36" s="35"/>
      <c r="N36" s="122"/>
      <c r="O36" s="35"/>
      <c r="P36" s="122"/>
      <c r="Q36" s="35"/>
    </row>
    <row r="37" spans="1:25" ht="36" customHeight="1">
      <c r="A37" s="13" t="s">
        <v>486</v>
      </c>
      <c r="B37" s="34">
        <v>8200</v>
      </c>
      <c r="C37" s="35">
        <v>36</v>
      </c>
      <c r="D37" s="34">
        <v>12700</v>
      </c>
      <c r="E37" s="35">
        <v>37.6</v>
      </c>
      <c r="F37" s="34">
        <v>14200</v>
      </c>
      <c r="G37" s="35">
        <v>39.700000000000003</v>
      </c>
      <c r="H37" s="34">
        <v>16500</v>
      </c>
      <c r="I37" s="35">
        <v>45</v>
      </c>
      <c r="J37" s="34">
        <v>27200</v>
      </c>
      <c r="K37" s="35">
        <v>63.7</v>
      </c>
      <c r="L37" s="34">
        <v>29100</v>
      </c>
      <c r="M37" s="35">
        <v>56.1</v>
      </c>
      <c r="N37" s="34">
        <v>34400</v>
      </c>
      <c r="O37" s="35">
        <v>49.4</v>
      </c>
      <c r="P37" s="34">
        <v>44500</v>
      </c>
      <c r="Q37" s="35">
        <v>55</v>
      </c>
    </row>
    <row r="38" spans="1:25" s="465" customFormat="1" ht="36" customHeight="1">
      <c r="A38" s="129" t="s">
        <v>487</v>
      </c>
      <c r="B38" s="117">
        <v>3400</v>
      </c>
      <c r="C38" s="118">
        <v>14.9</v>
      </c>
      <c r="D38" s="117">
        <v>4900</v>
      </c>
      <c r="E38" s="118">
        <v>14.6</v>
      </c>
      <c r="F38" s="117">
        <v>5800</v>
      </c>
      <c r="G38" s="118">
        <v>16.399999999999999</v>
      </c>
      <c r="H38" s="117">
        <v>7900</v>
      </c>
      <c r="I38" s="118">
        <v>21.7</v>
      </c>
      <c r="J38" s="117">
        <v>6400</v>
      </c>
      <c r="K38" s="118">
        <v>15</v>
      </c>
      <c r="L38" s="117">
        <v>7900</v>
      </c>
      <c r="M38" s="118">
        <v>15.1</v>
      </c>
      <c r="N38" s="117">
        <v>13700</v>
      </c>
      <c r="O38" s="118">
        <v>19.7</v>
      </c>
      <c r="P38" s="117">
        <v>11800</v>
      </c>
      <c r="Q38" s="118">
        <v>14.6</v>
      </c>
      <c r="R38" s="120"/>
    </row>
    <row r="39" spans="1:25" ht="36" customHeight="1">
      <c r="A39" s="13" t="s">
        <v>488</v>
      </c>
      <c r="B39" s="34">
        <v>6800</v>
      </c>
      <c r="C39" s="35">
        <v>30.1</v>
      </c>
      <c r="D39" s="34">
        <v>8700</v>
      </c>
      <c r="E39" s="35">
        <v>25.8</v>
      </c>
      <c r="F39" s="34">
        <v>9200</v>
      </c>
      <c r="G39" s="35">
        <v>25.7</v>
      </c>
      <c r="H39" s="34">
        <v>7100</v>
      </c>
      <c r="I39" s="35">
        <v>19.5</v>
      </c>
      <c r="J39" s="34">
        <v>5600</v>
      </c>
      <c r="K39" s="35">
        <v>13.1</v>
      </c>
      <c r="L39" s="34">
        <v>8100</v>
      </c>
      <c r="M39" s="35">
        <v>15.6</v>
      </c>
      <c r="N39" s="34">
        <v>6900</v>
      </c>
      <c r="O39" s="35">
        <v>9.9</v>
      </c>
      <c r="P39" s="34">
        <v>9200</v>
      </c>
      <c r="Q39" s="35">
        <v>11.4</v>
      </c>
    </row>
    <row r="40" spans="1:25" s="465" customFormat="1" ht="36" customHeight="1">
      <c r="A40" s="449" t="s">
        <v>489</v>
      </c>
      <c r="B40" s="117">
        <v>1500</v>
      </c>
      <c r="C40" s="118">
        <v>6.6</v>
      </c>
      <c r="D40" s="117">
        <v>1000</v>
      </c>
      <c r="E40" s="118">
        <v>2.9</v>
      </c>
      <c r="F40" s="117">
        <v>2400</v>
      </c>
      <c r="G40" s="118">
        <v>6.8</v>
      </c>
      <c r="H40" s="117">
        <v>1200</v>
      </c>
      <c r="I40" s="118">
        <v>3.3</v>
      </c>
      <c r="J40" s="117">
        <v>1300</v>
      </c>
      <c r="K40" s="118">
        <v>3</v>
      </c>
      <c r="L40" s="117">
        <v>2200</v>
      </c>
      <c r="M40" s="118">
        <v>4.2</v>
      </c>
      <c r="N40" s="117">
        <v>5500</v>
      </c>
      <c r="O40" s="118">
        <v>7.9</v>
      </c>
      <c r="P40" s="117">
        <v>7800</v>
      </c>
      <c r="Q40" s="118">
        <v>9.6</v>
      </c>
      <c r="R40" s="120"/>
    </row>
    <row r="41" spans="1:25" s="465" customFormat="1" ht="57.75" customHeight="1">
      <c r="A41" s="449" t="s">
        <v>462</v>
      </c>
      <c r="B41" s="117" t="s">
        <v>148</v>
      </c>
      <c r="C41" s="118">
        <v>0.2</v>
      </c>
      <c r="D41" s="117">
        <v>100</v>
      </c>
      <c r="E41" s="118">
        <v>0.4</v>
      </c>
      <c r="F41" s="117">
        <v>500</v>
      </c>
      <c r="G41" s="118">
        <v>1.3</v>
      </c>
      <c r="H41" s="117">
        <v>400</v>
      </c>
      <c r="I41" s="118">
        <v>1.1000000000000001</v>
      </c>
      <c r="J41" s="117">
        <v>100</v>
      </c>
      <c r="K41" s="118">
        <v>0.2</v>
      </c>
      <c r="L41" s="117">
        <v>600</v>
      </c>
      <c r="M41" s="118">
        <v>1.1000000000000001</v>
      </c>
      <c r="N41" s="117">
        <v>3200</v>
      </c>
      <c r="O41" s="118">
        <v>4.5999999999999996</v>
      </c>
      <c r="P41" s="117">
        <v>2900</v>
      </c>
      <c r="Q41" s="118">
        <v>3.6</v>
      </c>
      <c r="R41" s="120"/>
    </row>
    <row r="42" spans="1:25" ht="36" customHeight="1">
      <c r="A42" s="13" t="s">
        <v>490</v>
      </c>
      <c r="B42" s="34">
        <v>1700</v>
      </c>
      <c r="C42" s="35">
        <v>7.4</v>
      </c>
      <c r="D42" s="34">
        <v>1400</v>
      </c>
      <c r="E42" s="35">
        <v>4.2</v>
      </c>
      <c r="F42" s="34">
        <v>1700</v>
      </c>
      <c r="G42" s="35">
        <v>4.8</v>
      </c>
      <c r="H42" s="34">
        <v>1000</v>
      </c>
      <c r="I42" s="35">
        <v>2.8</v>
      </c>
      <c r="J42" s="34">
        <v>500</v>
      </c>
      <c r="K42" s="35">
        <v>1.3</v>
      </c>
      <c r="L42" s="34">
        <v>2000</v>
      </c>
      <c r="M42" s="35">
        <v>3.9</v>
      </c>
      <c r="N42" s="34">
        <v>2100</v>
      </c>
      <c r="O42" s="35">
        <v>3</v>
      </c>
      <c r="P42" s="34">
        <v>1900</v>
      </c>
      <c r="Q42" s="35">
        <v>2.2999999999999998</v>
      </c>
    </row>
    <row r="43" spans="1:25" s="465" customFormat="1" ht="36" customHeight="1">
      <c r="A43" s="449" t="s">
        <v>493</v>
      </c>
      <c r="B43" s="117">
        <v>1100</v>
      </c>
      <c r="C43" s="118">
        <v>4.8</v>
      </c>
      <c r="D43" s="117">
        <v>4900</v>
      </c>
      <c r="E43" s="118">
        <v>14.6</v>
      </c>
      <c r="F43" s="117">
        <v>1900</v>
      </c>
      <c r="G43" s="118">
        <v>5.3</v>
      </c>
      <c r="H43" s="117">
        <v>2400</v>
      </c>
      <c r="I43" s="118">
        <v>6.7</v>
      </c>
      <c r="J43" s="117">
        <v>1600</v>
      </c>
      <c r="K43" s="118">
        <v>3.7</v>
      </c>
      <c r="L43" s="117">
        <v>2000</v>
      </c>
      <c r="M43" s="118">
        <v>3.8</v>
      </c>
      <c r="N43" s="117">
        <v>3900</v>
      </c>
      <c r="O43" s="118">
        <v>5.6</v>
      </c>
      <c r="P43" s="117">
        <v>2800</v>
      </c>
      <c r="Q43" s="118">
        <v>3.5</v>
      </c>
      <c r="R43" s="120"/>
    </row>
    <row r="44" spans="1:25" ht="36" customHeight="1" thickBot="1">
      <c r="A44" s="165" t="s">
        <v>20</v>
      </c>
      <c r="B44" s="37">
        <v>22600</v>
      </c>
      <c r="C44" s="79">
        <v>100</v>
      </c>
      <c r="D44" s="37">
        <v>33700</v>
      </c>
      <c r="E44" s="79">
        <v>100</v>
      </c>
      <c r="F44" s="37">
        <v>35600</v>
      </c>
      <c r="G44" s="79">
        <v>100</v>
      </c>
      <c r="H44" s="37">
        <v>36600</v>
      </c>
      <c r="I44" s="79">
        <v>100</v>
      </c>
      <c r="J44" s="37">
        <v>42600</v>
      </c>
      <c r="K44" s="79">
        <v>100</v>
      </c>
      <c r="L44" s="37">
        <v>51900</v>
      </c>
      <c r="M44" s="79">
        <v>100</v>
      </c>
      <c r="N44" s="37">
        <v>69600</v>
      </c>
      <c r="O44" s="79">
        <v>100</v>
      </c>
      <c r="P44" s="37">
        <v>80900</v>
      </c>
      <c r="Q44" s="79">
        <v>100</v>
      </c>
    </row>
    <row r="45" spans="1:25" ht="16.5" thickTop="1">
      <c r="A45" s="205"/>
      <c r="B45" s="174"/>
      <c r="C45" s="175"/>
      <c r="D45" s="174"/>
      <c r="E45" s="175"/>
      <c r="F45" s="174"/>
      <c r="G45" s="175"/>
      <c r="H45" s="174"/>
      <c r="I45" s="175"/>
      <c r="J45" s="174"/>
      <c r="K45" s="175"/>
      <c r="L45" s="174"/>
      <c r="M45" s="175"/>
      <c r="N45" s="174"/>
      <c r="O45" s="175"/>
      <c r="P45" s="174"/>
      <c r="Q45" s="175"/>
    </row>
    <row r="46" spans="1:25" s="15" customFormat="1" ht="18" customHeight="1">
      <c r="A46" s="508" t="s">
        <v>255</v>
      </c>
      <c r="B46" s="508"/>
      <c r="C46" s="508"/>
      <c r="D46" s="508"/>
      <c r="E46" s="508"/>
      <c r="F46" s="508"/>
      <c r="G46" s="508"/>
      <c r="H46" s="508"/>
      <c r="I46" s="508"/>
      <c r="J46" s="508"/>
      <c r="K46" s="508"/>
      <c r="L46" s="508"/>
      <c r="M46" s="508"/>
      <c r="N46" s="451"/>
      <c r="O46" s="451"/>
      <c r="P46" s="451"/>
      <c r="Q46" s="451"/>
    </row>
    <row r="47" spans="1:25" s="15" customFormat="1" ht="18" customHeight="1">
      <c r="A47" s="525" t="s">
        <v>501</v>
      </c>
      <c r="B47" s="525"/>
      <c r="C47" s="525"/>
      <c r="D47" s="525"/>
      <c r="E47" s="525"/>
      <c r="F47" s="525"/>
      <c r="G47" s="525"/>
      <c r="H47" s="525"/>
      <c r="I47" s="525"/>
      <c r="J47" s="525"/>
      <c r="K47" s="525"/>
      <c r="L47" s="525"/>
      <c r="M47" s="525"/>
      <c r="N47" s="525"/>
      <c r="O47" s="525"/>
      <c r="P47" s="460"/>
      <c r="Q47" s="460"/>
      <c r="R47" s="451"/>
      <c r="S47" s="451"/>
      <c r="T47" s="466"/>
      <c r="U47" s="466"/>
      <c r="V47" s="466"/>
      <c r="W47" s="466"/>
    </row>
    <row r="48" spans="1:25" s="11" customFormat="1" ht="18" customHeight="1">
      <c r="A48" s="509" t="s">
        <v>502</v>
      </c>
      <c r="B48" s="509"/>
      <c r="C48" s="509"/>
      <c r="D48" s="509"/>
      <c r="E48" s="509"/>
      <c r="F48" s="509"/>
      <c r="G48" s="509"/>
      <c r="H48" s="509"/>
      <c r="I48" s="509"/>
      <c r="J48" s="509"/>
      <c r="K48" s="509"/>
      <c r="L48" s="509"/>
      <c r="M48" s="509"/>
      <c r="N48" s="452"/>
      <c r="O48" s="452"/>
      <c r="P48" s="452"/>
      <c r="Q48" s="452"/>
      <c r="R48" s="16"/>
      <c r="S48" s="16"/>
      <c r="T48" s="16"/>
      <c r="U48" s="16"/>
      <c r="V48" s="16"/>
      <c r="W48" s="16"/>
      <c r="X48" s="16"/>
      <c r="Y48" s="16"/>
    </row>
    <row r="49" spans="1:25" s="11" customFormat="1" ht="35.25" customHeight="1">
      <c r="A49" s="509" t="s">
        <v>542</v>
      </c>
      <c r="B49" s="509"/>
      <c r="C49" s="509"/>
      <c r="D49" s="509"/>
      <c r="E49" s="509"/>
      <c r="F49" s="509"/>
      <c r="G49" s="509"/>
      <c r="H49" s="509"/>
      <c r="I49" s="509"/>
      <c r="J49" s="509"/>
      <c r="K49" s="509"/>
      <c r="L49" s="509"/>
      <c r="M49" s="509"/>
      <c r="N49" s="509"/>
      <c r="O49" s="509"/>
      <c r="P49" s="452"/>
      <c r="Q49" s="452"/>
      <c r="R49" s="443"/>
      <c r="S49" s="443"/>
      <c r="T49" s="465"/>
      <c r="U49" s="465"/>
      <c r="V49" s="465"/>
      <c r="W49" s="465"/>
      <c r="X49" s="16"/>
      <c r="Y49" s="16"/>
    </row>
    <row r="50" spans="1:25" ht="18" customHeight="1">
      <c r="B50" s="457"/>
      <c r="C50" s="457"/>
      <c r="D50" s="457"/>
      <c r="E50" s="457"/>
      <c r="F50" s="457"/>
      <c r="G50" s="457"/>
      <c r="H50" s="457"/>
      <c r="I50" s="457"/>
      <c r="J50" s="457"/>
      <c r="K50" s="457"/>
      <c r="L50" s="457"/>
      <c r="M50" s="457"/>
      <c r="N50" s="457"/>
      <c r="O50" s="457"/>
      <c r="P50" s="457"/>
      <c r="Q50" s="457"/>
    </row>
    <row r="51" spans="1:25" ht="18" customHeight="1">
      <c r="B51" s="457"/>
      <c r="C51" s="457"/>
      <c r="D51" s="457"/>
      <c r="E51" s="457"/>
      <c r="F51" s="457"/>
      <c r="G51" s="457"/>
      <c r="H51" s="457"/>
      <c r="I51" s="457"/>
      <c r="J51" s="457"/>
      <c r="K51" s="457"/>
      <c r="L51" s="457"/>
      <c r="M51" s="457"/>
      <c r="N51" s="457"/>
      <c r="O51" s="457"/>
      <c r="P51" s="457"/>
      <c r="Q51" s="457"/>
    </row>
    <row r="52" spans="1:25" ht="19.5" customHeight="1">
      <c r="B52" s="457"/>
      <c r="C52" s="457"/>
      <c r="D52" s="457"/>
      <c r="E52" s="457"/>
      <c r="F52" s="457"/>
      <c r="G52" s="457"/>
      <c r="H52" s="457"/>
      <c r="I52" s="457"/>
      <c r="J52" s="457"/>
      <c r="K52" s="457"/>
      <c r="L52" s="457"/>
      <c r="M52" s="457"/>
      <c r="N52" s="457"/>
      <c r="O52" s="457"/>
      <c r="P52" s="457"/>
      <c r="Q52" s="457"/>
    </row>
    <row r="53" spans="1:25" ht="18" customHeight="1">
      <c r="B53" s="457"/>
      <c r="C53" s="457"/>
      <c r="D53" s="457"/>
      <c r="E53" s="457"/>
      <c r="F53" s="457"/>
      <c r="G53" s="457"/>
      <c r="H53" s="457"/>
      <c r="I53" s="457"/>
      <c r="J53" s="457"/>
      <c r="K53" s="457"/>
      <c r="L53" s="457"/>
      <c r="M53" s="457"/>
      <c r="N53" s="457"/>
      <c r="O53" s="457"/>
      <c r="P53" s="457"/>
      <c r="Q53" s="457"/>
    </row>
    <row r="54" spans="1:25" ht="18" customHeight="1">
      <c r="A54" s="13"/>
      <c r="B54" s="457"/>
      <c r="C54" s="13"/>
      <c r="D54" s="457"/>
      <c r="E54" s="457"/>
      <c r="F54" s="457"/>
      <c r="G54" s="457"/>
      <c r="H54" s="457"/>
      <c r="I54" s="457"/>
      <c r="J54" s="457"/>
      <c r="K54" s="457"/>
      <c r="L54" s="457"/>
      <c r="M54" s="457"/>
      <c r="N54" s="457"/>
      <c r="O54" s="457"/>
      <c r="P54" s="457"/>
      <c r="Q54" s="457"/>
    </row>
    <row r="55" spans="1:25" ht="18" customHeight="1">
      <c r="A55" s="129"/>
      <c r="B55" s="457"/>
      <c r="C55" s="449"/>
      <c r="D55" s="457"/>
      <c r="E55" s="457"/>
      <c r="F55" s="457"/>
      <c r="G55" s="457"/>
      <c r="H55" s="457"/>
      <c r="I55" s="457"/>
      <c r="J55" s="457"/>
      <c r="K55" s="457"/>
      <c r="L55" s="457"/>
      <c r="M55" s="457"/>
      <c r="N55" s="457"/>
      <c r="O55" s="457"/>
      <c r="P55" s="457"/>
      <c r="Q55" s="457"/>
    </row>
    <row r="56" spans="1:25" ht="18" customHeight="1">
      <c r="A56" s="13"/>
      <c r="B56" s="457"/>
      <c r="C56" s="13"/>
      <c r="D56" s="457"/>
      <c r="E56" s="457"/>
      <c r="F56" s="457"/>
      <c r="G56" s="457"/>
      <c r="H56" s="457"/>
      <c r="I56" s="457"/>
      <c r="J56" s="457"/>
      <c r="K56" s="457"/>
      <c r="L56" s="457"/>
      <c r="M56" s="457"/>
      <c r="N56" s="457"/>
      <c r="O56" s="457"/>
      <c r="P56" s="457"/>
      <c r="Q56" s="457"/>
    </row>
    <row r="57" spans="1:25" ht="18" customHeight="1">
      <c r="A57" s="449"/>
      <c r="B57" s="457"/>
      <c r="C57" s="449"/>
      <c r="D57" s="457"/>
      <c r="E57" s="457"/>
      <c r="F57" s="457"/>
      <c r="G57" s="457"/>
      <c r="H57" s="457"/>
      <c r="I57" s="457"/>
      <c r="J57" s="457"/>
      <c r="K57" s="457"/>
      <c r="L57" s="457"/>
      <c r="M57" s="457"/>
      <c r="N57" s="457"/>
      <c r="O57" s="457"/>
      <c r="P57" s="457"/>
      <c r="Q57" s="457"/>
    </row>
    <row r="58" spans="1:25" ht="18" customHeight="1">
      <c r="A58" s="13"/>
      <c r="B58" s="457"/>
      <c r="C58" s="13"/>
      <c r="D58" s="457"/>
      <c r="E58" s="457"/>
      <c r="F58" s="457"/>
      <c r="G58" s="457"/>
      <c r="H58" s="457"/>
      <c r="I58" s="457"/>
      <c r="J58" s="457"/>
      <c r="K58" s="457"/>
      <c r="L58" s="457"/>
      <c r="M58" s="457"/>
      <c r="N58" s="457"/>
      <c r="O58" s="457"/>
      <c r="P58" s="457"/>
      <c r="Q58" s="457"/>
    </row>
    <row r="59" spans="1:25" ht="18" customHeight="1">
      <c r="A59" s="449"/>
      <c r="B59" s="457"/>
      <c r="C59" s="449"/>
      <c r="D59" s="457"/>
      <c r="E59" s="457"/>
      <c r="F59" s="457"/>
      <c r="G59" s="457"/>
      <c r="H59" s="457"/>
      <c r="I59" s="457"/>
      <c r="J59" s="457"/>
      <c r="K59" s="457"/>
      <c r="L59" s="457"/>
      <c r="M59" s="457"/>
      <c r="N59" s="457"/>
      <c r="O59" s="457"/>
      <c r="P59" s="457"/>
      <c r="Q59" s="457"/>
    </row>
    <row r="60" spans="1:25" ht="18" customHeight="1">
      <c r="B60" s="457"/>
      <c r="C60" s="457"/>
      <c r="D60" s="457"/>
      <c r="E60" s="457"/>
      <c r="F60" s="457"/>
      <c r="G60" s="457"/>
      <c r="H60" s="457"/>
      <c r="I60" s="457"/>
      <c r="J60" s="457"/>
      <c r="K60" s="457"/>
      <c r="L60" s="457"/>
      <c r="M60" s="457"/>
      <c r="N60" s="457"/>
      <c r="O60" s="457"/>
      <c r="P60" s="457"/>
      <c r="Q60" s="457"/>
    </row>
    <row r="61" spans="1:25" ht="18" customHeight="1">
      <c r="B61" s="457"/>
      <c r="C61" s="457"/>
      <c r="D61" s="457"/>
      <c r="E61" s="457"/>
      <c r="F61" s="457"/>
      <c r="G61" s="457"/>
      <c r="H61" s="457"/>
      <c r="I61" s="457"/>
      <c r="J61" s="457"/>
      <c r="K61" s="457"/>
      <c r="L61" s="457"/>
      <c r="M61" s="457"/>
      <c r="N61" s="457"/>
      <c r="O61" s="457"/>
      <c r="P61" s="457"/>
      <c r="Q61" s="457"/>
    </row>
    <row r="62" spans="1:25" ht="18" customHeight="1">
      <c r="B62" s="457"/>
      <c r="C62" s="457"/>
      <c r="D62" s="457"/>
      <c r="E62" s="457"/>
      <c r="F62" s="457"/>
      <c r="G62" s="457"/>
      <c r="H62" s="457"/>
      <c r="I62" s="457"/>
      <c r="J62" s="457"/>
      <c r="K62" s="457"/>
      <c r="L62" s="457"/>
      <c r="M62" s="457"/>
      <c r="N62" s="457"/>
      <c r="O62" s="457"/>
      <c r="P62" s="457"/>
      <c r="Q62" s="457"/>
    </row>
    <row r="63" spans="1:25" ht="18" customHeight="1">
      <c r="B63" s="457"/>
      <c r="C63" s="457"/>
      <c r="D63" s="457"/>
      <c r="E63" s="457"/>
      <c r="F63" s="457"/>
      <c r="G63" s="457"/>
      <c r="H63" s="457"/>
      <c r="I63" s="457"/>
      <c r="J63" s="457"/>
      <c r="K63" s="457"/>
      <c r="L63" s="457"/>
      <c r="M63" s="457"/>
      <c r="N63" s="457"/>
      <c r="O63" s="457"/>
      <c r="P63" s="457"/>
      <c r="Q63" s="457"/>
    </row>
    <row r="64" spans="1:25" ht="18" customHeight="1">
      <c r="B64" s="457"/>
      <c r="C64" s="457"/>
      <c r="D64" s="457"/>
      <c r="E64" s="457"/>
      <c r="F64" s="457"/>
      <c r="G64" s="457"/>
      <c r="H64" s="457"/>
      <c r="I64" s="457"/>
      <c r="J64" s="457"/>
      <c r="K64" s="457"/>
      <c r="L64" s="457"/>
      <c r="M64" s="457"/>
      <c r="N64" s="457"/>
      <c r="O64" s="457"/>
      <c r="P64" s="457"/>
      <c r="Q64" s="457"/>
    </row>
    <row r="65" spans="2:17" ht="18" customHeight="1">
      <c r="B65" s="457"/>
      <c r="C65" s="457"/>
      <c r="D65" s="457"/>
      <c r="E65" s="457"/>
      <c r="F65" s="457"/>
      <c r="G65" s="457"/>
      <c r="H65" s="457"/>
      <c r="I65" s="457"/>
      <c r="J65" s="457"/>
      <c r="K65" s="457"/>
      <c r="L65" s="457"/>
      <c r="M65" s="457"/>
      <c r="N65" s="457"/>
      <c r="O65" s="457"/>
      <c r="P65" s="457"/>
      <c r="Q65" s="457"/>
    </row>
    <row r="66" spans="2:17" ht="18" customHeight="1">
      <c r="B66" s="457"/>
      <c r="C66" s="457"/>
      <c r="D66" s="457"/>
      <c r="E66" s="457"/>
      <c r="F66" s="457"/>
      <c r="G66" s="457"/>
      <c r="H66" s="457"/>
      <c r="I66" s="457"/>
      <c r="J66" s="457"/>
      <c r="K66" s="457"/>
      <c r="L66" s="457"/>
      <c r="M66" s="457"/>
      <c r="N66" s="457"/>
      <c r="O66" s="457"/>
      <c r="P66" s="457"/>
      <c r="Q66" s="457"/>
    </row>
  </sheetData>
  <sheetProtection password="EE1D" sheet="1" objects="1" scenarios="1"/>
  <mergeCells count="36">
    <mergeCell ref="A46:M46"/>
    <mergeCell ref="A47:O47"/>
    <mergeCell ref="A48:M48"/>
    <mergeCell ref="A49:O49"/>
    <mergeCell ref="J6:K6"/>
    <mergeCell ref="L6:M6"/>
    <mergeCell ref="N6:O6"/>
    <mergeCell ref="P6:Q6"/>
    <mergeCell ref="A18:B18"/>
    <mergeCell ref="L4:M4"/>
    <mergeCell ref="N4:O4"/>
    <mergeCell ref="P4:Q4"/>
    <mergeCell ref="B5:C5"/>
    <mergeCell ref="D5:E5"/>
    <mergeCell ref="F5:G5"/>
    <mergeCell ref="H5:I5"/>
    <mergeCell ref="J5:K5"/>
    <mergeCell ref="L5:M5"/>
    <mergeCell ref="N5:O5"/>
    <mergeCell ref="J4:K4"/>
    <mergeCell ref="P5:Q5"/>
    <mergeCell ref="A4:A8"/>
    <mergeCell ref="B4:C4"/>
    <mergeCell ref="D4:E4"/>
    <mergeCell ref="F4:G4"/>
    <mergeCell ref="H4:I4"/>
    <mergeCell ref="B6:C6"/>
    <mergeCell ref="D6:E6"/>
    <mergeCell ref="F6:G6"/>
    <mergeCell ref="H6:I6"/>
    <mergeCell ref="L2:M2"/>
    <mergeCell ref="N2:O2"/>
    <mergeCell ref="P2:Q2"/>
    <mergeCell ref="L3:M3"/>
    <mergeCell ref="N3:O3"/>
    <mergeCell ref="P3:Q3"/>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2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Z59"/>
  <sheetViews>
    <sheetView zoomScale="80" zoomScaleNormal="80" zoomScaleSheetLayoutView="70" workbookViewId="0"/>
  </sheetViews>
  <sheetFormatPr defaultColWidth="12.625" defaultRowHeight="18" customHeight="1"/>
  <cols>
    <col min="1" max="1" width="48.75" style="30" customWidth="1"/>
    <col min="2" max="2" width="15.625" style="7" customWidth="1"/>
    <col min="3" max="3" width="15.625" style="23" customWidth="1"/>
    <col min="4" max="4" width="15.625" style="7" customWidth="1"/>
    <col min="5" max="5" width="15.625" style="23" customWidth="1"/>
    <col min="6" max="6" width="15.625" style="7" customWidth="1"/>
    <col min="7" max="7" width="15.625" style="23" customWidth="1"/>
    <col min="8" max="8" width="15.625" style="7" customWidth="1"/>
    <col min="9" max="9" width="15.625" style="23" customWidth="1"/>
    <col min="10" max="10" width="15.625" style="7" customWidth="1"/>
    <col min="11" max="11" width="15.625" style="23" customWidth="1"/>
    <col min="12" max="12" width="15.625" style="7" customWidth="1"/>
    <col min="13" max="13" width="15.625" style="23" customWidth="1"/>
    <col min="14" max="14" width="15.625" style="7" customWidth="1"/>
    <col min="15" max="15" width="15.625" style="23" customWidth="1"/>
    <col min="16" max="16" width="15.625" style="7" customWidth="1"/>
    <col min="17" max="17" width="15.625" style="23" customWidth="1"/>
    <col min="18" max="18" width="3.125" style="6" customWidth="1"/>
    <col min="19" max="16384" width="12.625" style="7"/>
  </cols>
  <sheetData>
    <row r="1" spans="1:21" s="51" customFormat="1" ht="19.5" customHeight="1">
      <c r="A1" s="278" t="s">
        <v>405</v>
      </c>
      <c r="B1" s="278"/>
      <c r="C1" s="278"/>
      <c r="D1" s="278"/>
      <c r="E1" s="278"/>
      <c r="F1" s="278"/>
      <c r="G1" s="278"/>
      <c r="H1" s="278"/>
      <c r="I1" s="278"/>
      <c r="J1" s="278"/>
      <c r="K1" s="278"/>
      <c r="L1" s="278"/>
      <c r="M1" s="278"/>
      <c r="N1" s="278"/>
      <c r="O1" s="278"/>
      <c r="P1" s="278"/>
      <c r="Q1" s="278"/>
      <c r="R1" s="110"/>
    </row>
    <row r="2" spans="1:21" s="51" customFormat="1" ht="19.5" customHeight="1">
      <c r="A2" s="271" t="s">
        <v>406</v>
      </c>
      <c r="B2" s="271"/>
      <c r="C2" s="271"/>
      <c r="D2" s="271"/>
      <c r="E2" s="271"/>
      <c r="F2" s="271"/>
      <c r="G2" s="271"/>
      <c r="H2" s="271"/>
      <c r="I2" s="271"/>
      <c r="J2" s="271"/>
      <c r="K2" s="271"/>
      <c r="L2" s="476"/>
      <c r="M2" s="476"/>
      <c r="N2" s="476"/>
      <c r="O2" s="476"/>
      <c r="P2" s="476"/>
      <c r="Q2" s="476"/>
      <c r="R2" s="110"/>
    </row>
    <row r="3" spans="1:21" s="73" customFormat="1" ht="19.5" customHeight="1" thickBot="1">
      <c r="A3" s="52"/>
      <c r="B3" s="52"/>
      <c r="C3" s="52"/>
      <c r="D3" s="52"/>
      <c r="E3" s="52"/>
      <c r="F3" s="52"/>
      <c r="G3" s="52"/>
      <c r="H3" s="113"/>
      <c r="I3" s="113"/>
      <c r="J3" s="113"/>
      <c r="K3" s="113"/>
      <c r="L3" s="477"/>
      <c r="M3" s="478"/>
      <c r="N3" s="477"/>
      <c r="O3" s="478"/>
      <c r="P3" s="477"/>
      <c r="Q3" s="478"/>
      <c r="R3" s="110"/>
    </row>
    <row r="4" spans="1:21" ht="17.25" customHeight="1" thickTop="1">
      <c r="A4" s="510" t="s">
        <v>407</v>
      </c>
      <c r="B4" s="479">
        <v>2003</v>
      </c>
      <c r="C4" s="483"/>
      <c r="D4" s="479">
        <v>2006</v>
      </c>
      <c r="E4" s="483"/>
      <c r="F4" s="479">
        <v>2007</v>
      </c>
      <c r="G4" s="483"/>
      <c r="H4" s="479">
        <v>2009</v>
      </c>
      <c r="I4" s="483"/>
      <c r="J4" s="479">
        <v>2011</v>
      </c>
      <c r="K4" s="483"/>
      <c r="L4" s="479" t="s">
        <v>163</v>
      </c>
      <c r="M4" s="480"/>
      <c r="N4" s="479">
        <v>2015</v>
      </c>
      <c r="O4" s="480"/>
      <c r="P4" s="479">
        <v>2017</v>
      </c>
      <c r="Q4" s="480"/>
      <c r="T4" s="8"/>
      <c r="U4" s="8"/>
    </row>
    <row r="5" spans="1:21" ht="17.25" customHeight="1">
      <c r="A5" s="511"/>
      <c r="B5" s="474" t="s">
        <v>161</v>
      </c>
      <c r="C5" s="475"/>
      <c r="D5" s="474" t="s">
        <v>161</v>
      </c>
      <c r="E5" s="475"/>
      <c r="F5" s="474" t="s">
        <v>161</v>
      </c>
      <c r="G5" s="475"/>
      <c r="H5" s="474" t="s">
        <v>161</v>
      </c>
      <c r="I5" s="475"/>
      <c r="J5" s="474" t="s">
        <v>161</v>
      </c>
      <c r="K5" s="475"/>
      <c r="L5" s="484" t="s">
        <v>165</v>
      </c>
      <c r="M5" s="481"/>
      <c r="N5" s="484" t="s">
        <v>165</v>
      </c>
      <c r="O5" s="481"/>
      <c r="P5" s="484" t="s">
        <v>165</v>
      </c>
      <c r="Q5" s="481"/>
      <c r="T5" s="8"/>
      <c r="U5" s="8"/>
    </row>
    <row r="6" spans="1:21" ht="17.25" customHeight="1">
      <c r="A6" s="511"/>
      <c r="B6" s="472" t="s">
        <v>162</v>
      </c>
      <c r="C6" s="473"/>
      <c r="D6" s="472" t="s">
        <v>162</v>
      </c>
      <c r="E6" s="473"/>
      <c r="F6" s="472" t="s">
        <v>162</v>
      </c>
      <c r="G6" s="473"/>
      <c r="H6" s="472" t="s">
        <v>162</v>
      </c>
      <c r="I6" s="473"/>
      <c r="J6" s="472" t="s">
        <v>162</v>
      </c>
      <c r="K6" s="473"/>
      <c r="L6" s="472" t="s">
        <v>162</v>
      </c>
      <c r="M6" s="482"/>
      <c r="N6" s="472" t="s">
        <v>162</v>
      </c>
      <c r="O6" s="482"/>
      <c r="P6" s="472" t="s">
        <v>162</v>
      </c>
      <c r="Q6" s="482"/>
      <c r="T6" s="8"/>
      <c r="U6" s="8"/>
    </row>
    <row r="7" spans="1:21" ht="17.25" customHeight="1">
      <c r="A7" s="511"/>
      <c r="B7" s="401" t="s">
        <v>114</v>
      </c>
      <c r="C7" s="41" t="s">
        <v>274</v>
      </c>
      <c r="D7" s="401" t="s">
        <v>114</v>
      </c>
      <c r="E7" s="41" t="s">
        <v>274</v>
      </c>
      <c r="F7" s="401" t="s">
        <v>114</v>
      </c>
      <c r="G7" s="41" t="s">
        <v>274</v>
      </c>
      <c r="H7" s="401" t="s">
        <v>114</v>
      </c>
      <c r="I7" s="41" t="s">
        <v>274</v>
      </c>
      <c r="J7" s="401" t="s">
        <v>114</v>
      </c>
      <c r="K7" s="41" t="s">
        <v>274</v>
      </c>
      <c r="L7" s="401" t="s">
        <v>114</v>
      </c>
      <c r="M7" s="41" t="s">
        <v>274</v>
      </c>
      <c r="N7" s="401" t="s">
        <v>114</v>
      </c>
      <c r="O7" s="41" t="s">
        <v>274</v>
      </c>
      <c r="P7" s="401" t="s">
        <v>114</v>
      </c>
      <c r="Q7" s="41" t="s">
        <v>274</v>
      </c>
    </row>
    <row r="8" spans="1:21" ht="17.25" customHeight="1">
      <c r="A8" s="512"/>
      <c r="B8" s="65" t="s">
        <v>3</v>
      </c>
      <c r="C8" s="64" t="s">
        <v>4</v>
      </c>
      <c r="D8" s="65" t="s">
        <v>3</v>
      </c>
      <c r="E8" s="64" t="s">
        <v>4</v>
      </c>
      <c r="F8" s="65" t="s">
        <v>3</v>
      </c>
      <c r="G8" s="64" t="s">
        <v>4</v>
      </c>
      <c r="H8" s="65" t="s">
        <v>3</v>
      </c>
      <c r="I8" s="64" t="s">
        <v>4</v>
      </c>
      <c r="J8" s="65" t="s">
        <v>3</v>
      </c>
      <c r="K8" s="64" t="s">
        <v>4</v>
      </c>
      <c r="L8" s="65" t="s">
        <v>3</v>
      </c>
      <c r="M8" s="64" t="s">
        <v>4</v>
      </c>
      <c r="N8" s="65" t="s">
        <v>3</v>
      </c>
      <c r="O8" s="64" t="s">
        <v>4</v>
      </c>
      <c r="P8" s="65" t="s">
        <v>3</v>
      </c>
      <c r="Q8" s="64" t="s">
        <v>4</v>
      </c>
    </row>
    <row r="9" spans="1:21" ht="32.25">
      <c r="A9" s="445" t="s">
        <v>399</v>
      </c>
      <c r="B9" s="30"/>
      <c r="C9" s="35"/>
      <c r="D9" s="122"/>
      <c r="E9" s="35"/>
      <c r="F9" s="122"/>
      <c r="G9" s="35"/>
      <c r="H9" s="122"/>
      <c r="I9" s="35"/>
      <c r="J9" s="122"/>
      <c r="K9" s="35"/>
      <c r="L9" s="122"/>
      <c r="M9" s="35"/>
      <c r="N9" s="122"/>
      <c r="O9" s="35"/>
      <c r="P9" s="122"/>
      <c r="Q9" s="35"/>
    </row>
    <row r="10" spans="1:21" ht="36" customHeight="1">
      <c r="A10" s="13" t="s">
        <v>283</v>
      </c>
      <c r="B10" s="34">
        <v>6700</v>
      </c>
      <c r="C10" s="35">
        <v>40.299999999999997</v>
      </c>
      <c r="D10" s="34">
        <v>15200</v>
      </c>
      <c r="E10" s="35">
        <v>48.4</v>
      </c>
      <c r="F10" s="34">
        <v>20800</v>
      </c>
      <c r="G10" s="35">
        <v>50.5</v>
      </c>
      <c r="H10" s="34">
        <v>17100</v>
      </c>
      <c r="I10" s="35">
        <v>41.8</v>
      </c>
      <c r="J10" s="34">
        <v>20100</v>
      </c>
      <c r="K10" s="35">
        <v>34.4</v>
      </c>
      <c r="L10" s="34">
        <v>28500</v>
      </c>
      <c r="M10" s="35">
        <v>42.5</v>
      </c>
      <c r="N10" s="34">
        <v>34500</v>
      </c>
      <c r="O10" s="35">
        <v>48.8</v>
      </c>
      <c r="P10" s="34">
        <v>44200</v>
      </c>
      <c r="Q10" s="35">
        <v>50.9</v>
      </c>
    </row>
    <row r="11" spans="1:21" s="67" customFormat="1" ht="36" customHeight="1">
      <c r="A11" s="229" t="s">
        <v>284</v>
      </c>
      <c r="B11" s="117">
        <v>6300</v>
      </c>
      <c r="C11" s="118">
        <v>37.9</v>
      </c>
      <c r="D11" s="117">
        <v>9800</v>
      </c>
      <c r="E11" s="118">
        <v>31.2</v>
      </c>
      <c r="F11" s="117">
        <v>12300</v>
      </c>
      <c r="G11" s="118">
        <v>29.9</v>
      </c>
      <c r="H11" s="117">
        <v>14000</v>
      </c>
      <c r="I11" s="118">
        <v>34.299999999999997</v>
      </c>
      <c r="J11" s="117">
        <v>23400</v>
      </c>
      <c r="K11" s="118">
        <v>40.1</v>
      </c>
      <c r="L11" s="117">
        <v>22000</v>
      </c>
      <c r="M11" s="118">
        <v>32.9</v>
      </c>
      <c r="N11" s="117">
        <v>24800</v>
      </c>
      <c r="O11" s="118">
        <v>35.1</v>
      </c>
      <c r="P11" s="117">
        <v>28500</v>
      </c>
      <c r="Q11" s="118">
        <v>32.799999999999997</v>
      </c>
      <c r="R11" s="120"/>
    </row>
    <row r="12" spans="1:21" ht="36" customHeight="1">
      <c r="A12" s="13" t="s">
        <v>285</v>
      </c>
      <c r="B12" s="34">
        <v>2300</v>
      </c>
      <c r="C12" s="35">
        <v>14.1</v>
      </c>
      <c r="D12" s="34">
        <v>5100</v>
      </c>
      <c r="E12" s="35">
        <v>16.3</v>
      </c>
      <c r="F12" s="34">
        <v>6600</v>
      </c>
      <c r="G12" s="35">
        <v>16.100000000000001</v>
      </c>
      <c r="H12" s="34">
        <v>8900</v>
      </c>
      <c r="I12" s="35">
        <v>21.7</v>
      </c>
      <c r="J12" s="34">
        <v>13300</v>
      </c>
      <c r="K12" s="35">
        <v>22.7</v>
      </c>
      <c r="L12" s="34">
        <v>14600</v>
      </c>
      <c r="M12" s="35">
        <v>21.7</v>
      </c>
      <c r="N12" s="34">
        <v>10100</v>
      </c>
      <c r="O12" s="35">
        <v>14.2</v>
      </c>
      <c r="P12" s="34">
        <v>11800</v>
      </c>
      <c r="Q12" s="35">
        <v>13.6</v>
      </c>
    </row>
    <row r="13" spans="1:21" s="67" customFormat="1" ht="36" customHeight="1">
      <c r="A13" s="229" t="s">
        <v>286</v>
      </c>
      <c r="B13" s="117">
        <v>1200</v>
      </c>
      <c r="C13" s="118">
        <v>7</v>
      </c>
      <c r="D13" s="117">
        <v>600</v>
      </c>
      <c r="E13" s="118">
        <v>1.8</v>
      </c>
      <c r="F13" s="117">
        <v>1000</v>
      </c>
      <c r="G13" s="118">
        <v>2.4</v>
      </c>
      <c r="H13" s="117">
        <v>800</v>
      </c>
      <c r="I13" s="118">
        <v>2.1</v>
      </c>
      <c r="J13" s="117">
        <v>1300</v>
      </c>
      <c r="K13" s="118">
        <v>2.2000000000000002</v>
      </c>
      <c r="L13" s="117">
        <v>1000</v>
      </c>
      <c r="M13" s="118">
        <v>1.5</v>
      </c>
      <c r="N13" s="117">
        <v>1300</v>
      </c>
      <c r="O13" s="118">
        <v>1.9</v>
      </c>
      <c r="P13" s="117">
        <v>1100</v>
      </c>
      <c r="Q13" s="118">
        <v>1.3</v>
      </c>
      <c r="R13" s="120"/>
    </row>
    <row r="14" spans="1:21" ht="36" customHeight="1">
      <c r="A14" s="13" t="s">
        <v>22</v>
      </c>
      <c r="B14" s="34">
        <v>100</v>
      </c>
      <c r="C14" s="35">
        <v>0.6</v>
      </c>
      <c r="D14" s="34">
        <v>700</v>
      </c>
      <c r="E14" s="35">
        <v>2.4</v>
      </c>
      <c r="F14" s="34">
        <v>400</v>
      </c>
      <c r="G14" s="35">
        <v>1.1000000000000001</v>
      </c>
      <c r="H14" s="34" t="s">
        <v>148</v>
      </c>
      <c r="I14" s="35">
        <v>0.1</v>
      </c>
      <c r="J14" s="34">
        <v>400</v>
      </c>
      <c r="K14" s="35">
        <v>0.7</v>
      </c>
      <c r="L14" s="34">
        <v>1000</v>
      </c>
      <c r="M14" s="35">
        <v>1.4</v>
      </c>
      <c r="N14" s="34" t="s">
        <v>148</v>
      </c>
      <c r="O14" s="35" t="s">
        <v>148</v>
      </c>
      <c r="P14" s="34">
        <v>1200</v>
      </c>
      <c r="Q14" s="35">
        <v>1.4</v>
      </c>
    </row>
    <row r="15" spans="1:21" s="67" customFormat="1" ht="36" customHeight="1">
      <c r="A15" s="228" t="s">
        <v>20</v>
      </c>
      <c r="B15" s="219">
        <v>16600</v>
      </c>
      <c r="C15" s="220">
        <v>100</v>
      </c>
      <c r="D15" s="219">
        <v>31500</v>
      </c>
      <c r="E15" s="220">
        <v>100</v>
      </c>
      <c r="F15" s="219">
        <v>41200</v>
      </c>
      <c r="G15" s="220">
        <v>100</v>
      </c>
      <c r="H15" s="219">
        <v>40900</v>
      </c>
      <c r="I15" s="220">
        <v>100</v>
      </c>
      <c r="J15" s="219">
        <v>58400</v>
      </c>
      <c r="K15" s="220">
        <v>100</v>
      </c>
      <c r="L15" s="219">
        <v>67100</v>
      </c>
      <c r="M15" s="220">
        <v>100</v>
      </c>
      <c r="N15" s="219">
        <v>70700</v>
      </c>
      <c r="O15" s="220">
        <v>100</v>
      </c>
      <c r="P15" s="219">
        <v>86900</v>
      </c>
      <c r="Q15" s="220">
        <v>100</v>
      </c>
      <c r="R15" s="120"/>
    </row>
    <row r="16" spans="1:21" ht="31.9" customHeight="1">
      <c r="A16" s="526" t="s">
        <v>393</v>
      </c>
      <c r="B16" s="526"/>
      <c r="C16" s="35"/>
      <c r="D16" s="122"/>
      <c r="E16" s="35"/>
      <c r="F16" s="122"/>
      <c r="G16" s="35"/>
      <c r="H16" s="122"/>
      <c r="I16" s="35"/>
      <c r="J16" s="122"/>
      <c r="K16" s="35"/>
      <c r="L16" s="122"/>
      <c r="M16" s="35"/>
      <c r="N16" s="122"/>
      <c r="O16" s="35"/>
      <c r="P16" s="122"/>
      <c r="Q16" s="35"/>
    </row>
    <row r="17" spans="1:21" ht="36" customHeight="1">
      <c r="A17" s="13" t="s">
        <v>283</v>
      </c>
      <c r="B17" s="34" t="s">
        <v>33</v>
      </c>
      <c r="C17" s="35" t="s">
        <v>33</v>
      </c>
      <c r="D17" s="34" t="s">
        <v>33</v>
      </c>
      <c r="E17" s="35" t="s">
        <v>33</v>
      </c>
      <c r="F17" s="34" t="s">
        <v>33</v>
      </c>
      <c r="G17" s="35" t="s">
        <v>33</v>
      </c>
      <c r="H17" s="34">
        <v>14500</v>
      </c>
      <c r="I17" s="35">
        <v>85.6</v>
      </c>
      <c r="J17" s="34">
        <v>27200</v>
      </c>
      <c r="K17" s="35">
        <v>76.3</v>
      </c>
      <c r="L17" s="117">
        <v>65100</v>
      </c>
      <c r="M17" s="35">
        <v>84.7</v>
      </c>
      <c r="N17" s="117">
        <v>21100</v>
      </c>
      <c r="O17" s="35">
        <v>87.8</v>
      </c>
      <c r="P17" s="117" t="s">
        <v>449</v>
      </c>
      <c r="Q17" s="117" t="s">
        <v>449</v>
      </c>
    </row>
    <row r="18" spans="1:21" s="67" customFormat="1" ht="36" customHeight="1">
      <c r="A18" s="229" t="s">
        <v>284</v>
      </c>
      <c r="B18" s="117" t="s">
        <v>33</v>
      </c>
      <c r="C18" s="118" t="s">
        <v>33</v>
      </c>
      <c r="D18" s="117" t="s">
        <v>33</v>
      </c>
      <c r="E18" s="118" t="s">
        <v>33</v>
      </c>
      <c r="F18" s="117" t="s">
        <v>33</v>
      </c>
      <c r="G18" s="118" t="s">
        <v>33</v>
      </c>
      <c r="H18" s="117">
        <v>1600</v>
      </c>
      <c r="I18" s="118">
        <v>9.6</v>
      </c>
      <c r="J18" s="117">
        <v>5900</v>
      </c>
      <c r="K18" s="118">
        <v>16.7</v>
      </c>
      <c r="L18" s="117">
        <v>9800</v>
      </c>
      <c r="M18" s="118">
        <v>12.7</v>
      </c>
      <c r="N18" s="117">
        <v>2500</v>
      </c>
      <c r="O18" s="118">
        <v>10.3</v>
      </c>
      <c r="P18" s="117" t="s">
        <v>15</v>
      </c>
      <c r="Q18" s="118" t="s">
        <v>15</v>
      </c>
      <c r="R18" s="120"/>
    </row>
    <row r="19" spans="1:21" ht="36" customHeight="1">
      <c r="A19" s="13" t="s">
        <v>285</v>
      </c>
      <c r="B19" s="34" t="s">
        <v>33</v>
      </c>
      <c r="C19" s="35" t="s">
        <v>33</v>
      </c>
      <c r="D19" s="34" t="s">
        <v>33</v>
      </c>
      <c r="E19" s="35" t="s">
        <v>33</v>
      </c>
      <c r="F19" s="34" t="s">
        <v>33</v>
      </c>
      <c r="G19" s="35" t="s">
        <v>33</v>
      </c>
      <c r="H19" s="34">
        <v>700</v>
      </c>
      <c r="I19" s="35">
        <v>4.3</v>
      </c>
      <c r="J19" s="34">
        <v>1800</v>
      </c>
      <c r="K19" s="35">
        <v>5</v>
      </c>
      <c r="L19" s="34">
        <v>1100</v>
      </c>
      <c r="M19" s="35">
        <v>1.4</v>
      </c>
      <c r="N19" s="34">
        <v>400</v>
      </c>
      <c r="O19" s="35">
        <v>1.5</v>
      </c>
      <c r="P19" s="34" t="s">
        <v>15</v>
      </c>
      <c r="Q19" s="35" t="s">
        <v>15</v>
      </c>
      <c r="R19" s="317"/>
      <c r="S19" s="308"/>
      <c r="T19" s="308"/>
      <c r="U19" s="308"/>
    </row>
    <row r="20" spans="1:21" s="67" customFormat="1" ht="36" customHeight="1">
      <c r="A20" s="229" t="s">
        <v>286</v>
      </c>
      <c r="B20" s="117" t="s">
        <v>33</v>
      </c>
      <c r="C20" s="118" t="s">
        <v>33</v>
      </c>
      <c r="D20" s="117" t="s">
        <v>33</v>
      </c>
      <c r="E20" s="118" t="s">
        <v>33</v>
      </c>
      <c r="F20" s="117" t="s">
        <v>33</v>
      </c>
      <c r="G20" s="118" t="s">
        <v>33</v>
      </c>
      <c r="H20" s="117" t="s">
        <v>148</v>
      </c>
      <c r="I20" s="118">
        <v>0.2</v>
      </c>
      <c r="J20" s="117">
        <v>500</v>
      </c>
      <c r="K20" s="118">
        <v>1.4</v>
      </c>
      <c r="L20" s="117">
        <v>300</v>
      </c>
      <c r="M20" s="118">
        <v>0.4</v>
      </c>
      <c r="N20" s="117">
        <v>100</v>
      </c>
      <c r="O20" s="118">
        <v>0.4</v>
      </c>
      <c r="P20" s="117" t="s">
        <v>15</v>
      </c>
      <c r="Q20" s="118" t="s">
        <v>15</v>
      </c>
      <c r="R20" s="120"/>
    </row>
    <row r="21" spans="1:21" ht="32.25">
      <c r="A21" s="13" t="s">
        <v>22</v>
      </c>
      <c r="B21" s="34" t="s">
        <v>33</v>
      </c>
      <c r="C21" s="35" t="s">
        <v>33</v>
      </c>
      <c r="D21" s="34" t="s">
        <v>33</v>
      </c>
      <c r="E21" s="35" t="s">
        <v>33</v>
      </c>
      <c r="F21" s="34" t="s">
        <v>33</v>
      </c>
      <c r="G21" s="35" t="s">
        <v>33</v>
      </c>
      <c r="H21" s="34" t="s">
        <v>148</v>
      </c>
      <c r="I21" s="35">
        <v>0.3</v>
      </c>
      <c r="J21" s="34">
        <v>200</v>
      </c>
      <c r="K21" s="35">
        <v>0.6</v>
      </c>
      <c r="L21" s="34">
        <v>600</v>
      </c>
      <c r="M21" s="35">
        <v>0.8</v>
      </c>
      <c r="N21" s="34" t="s">
        <v>148</v>
      </c>
      <c r="O21" s="35" t="s">
        <v>148</v>
      </c>
      <c r="P21" s="34" t="s">
        <v>15</v>
      </c>
      <c r="Q21" s="35" t="s">
        <v>15</v>
      </c>
    </row>
    <row r="22" spans="1:21" s="67" customFormat="1" ht="36" customHeight="1">
      <c r="A22" s="228" t="s">
        <v>20</v>
      </c>
      <c r="B22" s="219" t="s">
        <v>33</v>
      </c>
      <c r="C22" s="220" t="s">
        <v>33</v>
      </c>
      <c r="D22" s="219" t="s">
        <v>33</v>
      </c>
      <c r="E22" s="220" t="s">
        <v>33</v>
      </c>
      <c r="F22" s="219" t="s">
        <v>33</v>
      </c>
      <c r="G22" s="220" t="s">
        <v>33</v>
      </c>
      <c r="H22" s="219">
        <v>16900</v>
      </c>
      <c r="I22" s="220">
        <v>100</v>
      </c>
      <c r="J22" s="219">
        <v>35700</v>
      </c>
      <c r="K22" s="220">
        <v>100</v>
      </c>
      <c r="L22" s="219">
        <v>76900</v>
      </c>
      <c r="M22" s="220">
        <v>100</v>
      </c>
      <c r="N22" s="219">
        <v>24100</v>
      </c>
      <c r="O22" s="220">
        <v>100</v>
      </c>
      <c r="P22" s="219" t="s">
        <v>15</v>
      </c>
      <c r="Q22" s="220" t="s">
        <v>15</v>
      </c>
      <c r="R22" s="120"/>
    </row>
    <row r="23" spans="1:21" ht="31.9" customHeight="1">
      <c r="A23" s="470" t="s">
        <v>402</v>
      </c>
      <c r="B23" s="122"/>
      <c r="C23" s="35"/>
      <c r="D23" s="122"/>
      <c r="E23" s="35"/>
      <c r="F23" s="122"/>
      <c r="G23" s="35"/>
      <c r="H23" s="122"/>
      <c r="I23" s="35"/>
      <c r="J23" s="122"/>
      <c r="K23" s="35"/>
      <c r="L23" s="122"/>
      <c r="M23" s="35"/>
      <c r="N23" s="122"/>
      <c r="O23" s="35"/>
      <c r="P23" s="122"/>
      <c r="Q23" s="35"/>
      <c r="S23" s="471"/>
      <c r="T23" s="471"/>
      <c r="U23" s="471"/>
    </row>
    <row r="24" spans="1:21" ht="36" customHeight="1">
      <c r="A24" s="13" t="s">
        <v>283</v>
      </c>
      <c r="B24" s="34" t="s">
        <v>15</v>
      </c>
      <c r="C24" s="35" t="s">
        <v>15</v>
      </c>
      <c r="D24" s="34" t="s">
        <v>15</v>
      </c>
      <c r="E24" s="35" t="s">
        <v>15</v>
      </c>
      <c r="F24" s="34" t="s">
        <v>15</v>
      </c>
      <c r="G24" s="35" t="s">
        <v>15</v>
      </c>
      <c r="H24" s="34" t="s">
        <v>15</v>
      </c>
      <c r="I24" s="35" t="s">
        <v>15</v>
      </c>
      <c r="J24" s="34" t="s">
        <v>15</v>
      </c>
      <c r="K24" s="35" t="s">
        <v>15</v>
      </c>
      <c r="L24" s="117" t="s">
        <v>15</v>
      </c>
      <c r="M24" s="35" t="s">
        <v>15</v>
      </c>
      <c r="N24" s="117">
        <v>28500</v>
      </c>
      <c r="O24" s="35">
        <v>89.3</v>
      </c>
      <c r="P24" s="117">
        <v>42600</v>
      </c>
      <c r="Q24" s="35">
        <v>87.3</v>
      </c>
    </row>
    <row r="25" spans="1:21" s="67" customFormat="1" ht="36" customHeight="1">
      <c r="A25" s="229" t="s">
        <v>284</v>
      </c>
      <c r="B25" s="117" t="s">
        <v>15</v>
      </c>
      <c r="C25" s="118" t="s">
        <v>15</v>
      </c>
      <c r="D25" s="117" t="s">
        <v>15</v>
      </c>
      <c r="E25" s="118" t="s">
        <v>15</v>
      </c>
      <c r="F25" s="117" t="s">
        <v>15</v>
      </c>
      <c r="G25" s="118" t="s">
        <v>15</v>
      </c>
      <c r="H25" s="117" t="s">
        <v>15</v>
      </c>
      <c r="I25" s="118" t="s">
        <v>15</v>
      </c>
      <c r="J25" s="117" t="s">
        <v>15</v>
      </c>
      <c r="K25" s="118" t="s">
        <v>15</v>
      </c>
      <c r="L25" s="117" t="s">
        <v>15</v>
      </c>
      <c r="M25" s="118" t="s">
        <v>15</v>
      </c>
      <c r="N25" s="117">
        <v>3000</v>
      </c>
      <c r="O25" s="118">
        <v>9.3000000000000007</v>
      </c>
      <c r="P25" s="117">
        <v>4900</v>
      </c>
      <c r="Q25" s="118">
        <v>10.1</v>
      </c>
      <c r="R25" s="120"/>
    </row>
    <row r="26" spans="1:21" ht="36" customHeight="1">
      <c r="A26" s="13" t="s">
        <v>285</v>
      </c>
      <c r="B26" s="34" t="s">
        <v>15</v>
      </c>
      <c r="C26" s="35" t="s">
        <v>15</v>
      </c>
      <c r="D26" s="34" t="s">
        <v>15</v>
      </c>
      <c r="E26" s="35" t="s">
        <v>15</v>
      </c>
      <c r="F26" s="34" t="s">
        <v>15</v>
      </c>
      <c r="G26" s="35" t="s">
        <v>15</v>
      </c>
      <c r="H26" s="34" t="s">
        <v>15</v>
      </c>
      <c r="I26" s="35" t="s">
        <v>15</v>
      </c>
      <c r="J26" s="34" t="s">
        <v>15</v>
      </c>
      <c r="K26" s="35" t="s">
        <v>15</v>
      </c>
      <c r="L26" s="34" t="s">
        <v>15</v>
      </c>
      <c r="M26" s="35" t="s">
        <v>15</v>
      </c>
      <c r="N26" s="34">
        <v>400</v>
      </c>
      <c r="O26" s="35">
        <v>1.3</v>
      </c>
      <c r="P26" s="34">
        <v>900</v>
      </c>
      <c r="Q26" s="35">
        <v>1.8</v>
      </c>
    </row>
    <row r="27" spans="1:21" s="67" customFormat="1" ht="36" customHeight="1">
      <c r="A27" s="229" t="s">
        <v>286</v>
      </c>
      <c r="B27" s="117" t="s">
        <v>15</v>
      </c>
      <c r="C27" s="118" t="s">
        <v>15</v>
      </c>
      <c r="D27" s="117" t="s">
        <v>15</v>
      </c>
      <c r="E27" s="118" t="s">
        <v>15</v>
      </c>
      <c r="F27" s="117" t="s">
        <v>15</v>
      </c>
      <c r="G27" s="118" t="s">
        <v>15</v>
      </c>
      <c r="H27" s="117" t="s">
        <v>15</v>
      </c>
      <c r="I27" s="118" t="s">
        <v>15</v>
      </c>
      <c r="J27" s="117" t="s">
        <v>15</v>
      </c>
      <c r="K27" s="118" t="s">
        <v>15</v>
      </c>
      <c r="L27" s="117" t="s">
        <v>15</v>
      </c>
      <c r="M27" s="118" t="s">
        <v>15</v>
      </c>
      <c r="N27" s="117" t="s">
        <v>148</v>
      </c>
      <c r="O27" s="118">
        <v>0.1</v>
      </c>
      <c r="P27" s="117">
        <v>100</v>
      </c>
      <c r="Q27" s="118">
        <v>0.2</v>
      </c>
      <c r="R27" s="120"/>
    </row>
    <row r="28" spans="1:21" ht="36" customHeight="1">
      <c r="A28" s="13" t="s">
        <v>22</v>
      </c>
      <c r="B28" s="34" t="s">
        <v>15</v>
      </c>
      <c r="C28" s="35" t="s">
        <v>15</v>
      </c>
      <c r="D28" s="34" t="s">
        <v>15</v>
      </c>
      <c r="E28" s="35" t="s">
        <v>15</v>
      </c>
      <c r="F28" s="34" t="s">
        <v>15</v>
      </c>
      <c r="G28" s="35" t="s">
        <v>15</v>
      </c>
      <c r="H28" s="34" t="s">
        <v>15</v>
      </c>
      <c r="I28" s="35" t="s">
        <v>15</v>
      </c>
      <c r="J28" s="34" t="s">
        <v>15</v>
      </c>
      <c r="K28" s="35" t="s">
        <v>15</v>
      </c>
      <c r="L28" s="34" t="s">
        <v>15</v>
      </c>
      <c r="M28" s="35" t="s">
        <v>15</v>
      </c>
      <c r="N28" s="34" t="s">
        <v>148</v>
      </c>
      <c r="O28" s="35" t="s">
        <v>148</v>
      </c>
      <c r="P28" s="34">
        <v>300</v>
      </c>
      <c r="Q28" s="35">
        <v>0.7</v>
      </c>
    </row>
    <row r="29" spans="1:21" s="67" customFormat="1" ht="36" customHeight="1">
      <c r="A29" s="228" t="s">
        <v>20</v>
      </c>
      <c r="B29" s="219" t="s">
        <v>15</v>
      </c>
      <c r="C29" s="220" t="s">
        <v>15</v>
      </c>
      <c r="D29" s="219" t="s">
        <v>15</v>
      </c>
      <c r="E29" s="220" t="s">
        <v>15</v>
      </c>
      <c r="F29" s="219" t="s">
        <v>15</v>
      </c>
      <c r="G29" s="220" t="s">
        <v>15</v>
      </c>
      <c r="H29" s="219" t="s">
        <v>15</v>
      </c>
      <c r="I29" s="220" t="s">
        <v>15</v>
      </c>
      <c r="J29" s="219" t="s">
        <v>15</v>
      </c>
      <c r="K29" s="220" t="s">
        <v>15</v>
      </c>
      <c r="L29" s="219" t="s">
        <v>15</v>
      </c>
      <c r="M29" s="220" t="s">
        <v>15</v>
      </c>
      <c r="N29" s="219">
        <v>31900</v>
      </c>
      <c r="O29" s="220">
        <v>100</v>
      </c>
      <c r="P29" s="219">
        <v>48800</v>
      </c>
      <c r="Q29" s="220">
        <v>100</v>
      </c>
      <c r="R29" s="120"/>
    </row>
    <row r="30" spans="1:21" ht="31.5">
      <c r="A30" s="9" t="s">
        <v>268</v>
      </c>
      <c r="B30" s="122"/>
      <c r="C30" s="35"/>
      <c r="D30" s="122"/>
      <c r="E30" s="35"/>
      <c r="F30" s="122"/>
      <c r="G30" s="35"/>
      <c r="H30" s="122"/>
      <c r="I30" s="35"/>
      <c r="J30" s="122"/>
      <c r="K30" s="35"/>
      <c r="L30" s="122"/>
      <c r="M30" s="35"/>
      <c r="N30" s="122"/>
      <c r="O30" s="35"/>
      <c r="P30" s="122"/>
      <c r="Q30" s="35"/>
    </row>
    <row r="31" spans="1:21" ht="36" customHeight="1">
      <c r="A31" s="13" t="s">
        <v>283</v>
      </c>
      <c r="B31" s="34">
        <v>11100</v>
      </c>
      <c r="C31" s="35">
        <v>48.9</v>
      </c>
      <c r="D31" s="34">
        <v>18500</v>
      </c>
      <c r="E31" s="35">
        <v>54.8</v>
      </c>
      <c r="F31" s="34">
        <v>19900</v>
      </c>
      <c r="G31" s="35">
        <v>55.8</v>
      </c>
      <c r="H31" s="34">
        <v>19700</v>
      </c>
      <c r="I31" s="35">
        <v>53.8</v>
      </c>
      <c r="J31" s="34">
        <v>14300</v>
      </c>
      <c r="K31" s="35">
        <v>33.5</v>
      </c>
      <c r="L31" s="117">
        <v>24800</v>
      </c>
      <c r="M31" s="35">
        <v>47.8</v>
      </c>
      <c r="N31" s="117">
        <v>39500</v>
      </c>
      <c r="O31" s="35">
        <v>56.7</v>
      </c>
      <c r="P31" s="117">
        <v>38300</v>
      </c>
      <c r="Q31" s="35">
        <v>47.4</v>
      </c>
    </row>
    <row r="32" spans="1:21" s="67" customFormat="1" ht="36" customHeight="1">
      <c r="A32" s="229" t="s">
        <v>284</v>
      </c>
      <c r="B32" s="117">
        <v>6400</v>
      </c>
      <c r="C32" s="118">
        <v>28.5</v>
      </c>
      <c r="D32" s="117">
        <v>9300</v>
      </c>
      <c r="E32" s="118">
        <v>27.6</v>
      </c>
      <c r="F32" s="117">
        <v>10000</v>
      </c>
      <c r="G32" s="118">
        <v>28.2</v>
      </c>
      <c r="H32" s="117">
        <v>9600</v>
      </c>
      <c r="I32" s="118">
        <v>26.3</v>
      </c>
      <c r="J32" s="117">
        <v>16400</v>
      </c>
      <c r="K32" s="118">
        <v>38.4</v>
      </c>
      <c r="L32" s="117">
        <v>16300</v>
      </c>
      <c r="M32" s="118">
        <v>31.5</v>
      </c>
      <c r="N32" s="117">
        <v>20600</v>
      </c>
      <c r="O32" s="118">
        <v>29.6</v>
      </c>
      <c r="P32" s="117">
        <v>29800</v>
      </c>
      <c r="Q32" s="118">
        <v>36.9</v>
      </c>
      <c r="R32" s="120"/>
    </row>
    <row r="33" spans="1:26" ht="36" customHeight="1">
      <c r="A33" s="13" t="s">
        <v>285</v>
      </c>
      <c r="B33" s="34">
        <v>3000</v>
      </c>
      <c r="C33" s="35">
        <v>13.1</v>
      </c>
      <c r="D33" s="34">
        <v>3700</v>
      </c>
      <c r="E33" s="35">
        <v>11.1</v>
      </c>
      <c r="F33" s="34">
        <v>3900</v>
      </c>
      <c r="G33" s="35">
        <v>10.8</v>
      </c>
      <c r="H33" s="34">
        <v>5500</v>
      </c>
      <c r="I33" s="35">
        <v>14.9</v>
      </c>
      <c r="J33" s="34">
        <v>10100</v>
      </c>
      <c r="K33" s="35">
        <v>23.7</v>
      </c>
      <c r="L33" s="34">
        <v>8000</v>
      </c>
      <c r="M33" s="35">
        <v>15.4</v>
      </c>
      <c r="N33" s="34">
        <v>7100</v>
      </c>
      <c r="O33" s="35">
        <v>10.1</v>
      </c>
      <c r="P33" s="34">
        <v>9700</v>
      </c>
      <c r="Q33" s="35">
        <v>11.9</v>
      </c>
    </row>
    <row r="34" spans="1:26" s="67" customFormat="1" ht="36" customHeight="1">
      <c r="A34" s="229" t="s">
        <v>286</v>
      </c>
      <c r="B34" s="117">
        <v>1900</v>
      </c>
      <c r="C34" s="118">
        <v>8.6</v>
      </c>
      <c r="D34" s="117">
        <v>1700</v>
      </c>
      <c r="E34" s="118">
        <v>5.0999999999999996</v>
      </c>
      <c r="F34" s="117">
        <v>1300</v>
      </c>
      <c r="G34" s="118">
        <v>3.7</v>
      </c>
      <c r="H34" s="117">
        <v>1600</v>
      </c>
      <c r="I34" s="118">
        <v>4.5</v>
      </c>
      <c r="J34" s="117">
        <v>1100</v>
      </c>
      <c r="K34" s="118">
        <v>2.6</v>
      </c>
      <c r="L34" s="117">
        <v>2000</v>
      </c>
      <c r="M34" s="118">
        <v>3.9</v>
      </c>
      <c r="N34" s="117">
        <v>2400</v>
      </c>
      <c r="O34" s="118">
        <v>3.5</v>
      </c>
      <c r="P34" s="117">
        <v>2200</v>
      </c>
      <c r="Q34" s="118">
        <v>2.7</v>
      </c>
      <c r="R34" s="120"/>
    </row>
    <row r="35" spans="1:26" ht="36" customHeight="1">
      <c r="A35" s="13" t="s">
        <v>22</v>
      </c>
      <c r="B35" s="34">
        <v>200</v>
      </c>
      <c r="C35" s="35">
        <v>1</v>
      </c>
      <c r="D35" s="34">
        <v>500</v>
      </c>
      <c r="E35" s="35">
        <v>1.4</v>
      </c>
      <c r="F35" s="34">
        <v>500</v>
      </c>
      <c r="G35" s="35">
        <v>1.5</v>
      </c>
      <c r="H35" s="34">
        <v>200</v>
      </c>
      <c r="I35" s="35">
        <v>0.6</v>
      </c>
      <c r="J35" s="34">
        <v>700</v>
      </c>
      <c r="K35" s="35">
        <v>1.7</v>
      </c>
      <c r="L35" s="34">
        <v>700</v>
      </c>
      <c r="M35" s="35">
        <v>1.4</v>
      </c>
      <c r="N35" s="34" t="s">
        <v>148</v>
      </c>
      <c r="O35" s="35" t="s">
        <v>148</v>
      </c>
      <c r="P35" s="34">
        <v>900</v>
      </c>
      <c r="Q35" s="35">
        <v>1.1000000000000001</v>
      </c>
    </row>
    <row r="36" spans="1:26" s="67" customFormat="1" ht="36" customHeight="1" thickBot="1">
      <c r="A36" s="242" t="s">
        <v>20</v>
      </c>
      <c r="B36" s="232">
        <v>22600</v>
      </c>
      <c r="C36" s="257">
        <v>100</v>
      </c>
      <c r="D36" s="232">
        <v>33700</v>
      </c>
      <c r="E36" s="257">
        <v>100</v>
      </c>
      <c r="F36" s="232">
        <v>35600</v>
      </c>
      <c r="G36" s="257">
        <v>100</v>
      </c>
      <c r="H36" s="232">
        <v>36600</v>
      </c>
      <c r="I36" s="257">
        <v>100</v>
      </c>
      <c r="J36" s="232">
        <v>42600</v>
      </c>
      <c r="K36" s="257">
        <v>100</v>
      </c>
      <c r="L36" s="232">
        <v>51900</v>
      </c>
      <c r="M36" s="257">
        <v>100</v>
      </c>
      <c r="N36" s="232">
        <v>69600</v>
      </c>
      <c r="O36" s="257">
        <v>100</v>
      </c>
      <c r="P36" s="232">
        <v>80900</v>
      </c>
      <c r="Q36" s="257">
        <v>100</v>
      </c>
      <c r="R36" s="120"/>
    </row>
    <row r="37" spans="1:26" ht="16.5" thickTop="1">
      <c r="A37" s="9"/>
      <c r="B37" s="37"/>
      <c r="C37" s="38"/>
      <c r="D37" s="37"/>
      <c r="E37" s="38"/>
      <c r="F37" s="37"/>
      <c r="G37" s="38"/>
      <c r="H37" s="37"/>
      <c r="I37" s="38"/>
      <c r="J37" s="37"/>
      <c r="K37" s="38"/>
      <c r="L37" s="37"/>
      <c r="M37" s="38"/>
      <c r="N37" s="37"/>
      <c r="O37" s="38"/>
      <c r="P37" s="37"/>
      <c r="Q37" s="38"/>
    </row>
    <row r="38" spans="1:26" ht="18" customHeight="1">
      <c r="A38" s="514" t="s">
        <v>254</v>
      </c>
      <c r="B38" s="514"/>
      <c r="C38" s="514"/>
      <c r="D38" s="514"/>
      <c r="E38" s="514"/>
      <c r="F38" s="514"/>
      <c r="G38" s="514"/>
      <c r="H38" s="514"/>
      <c r="I38" s="514"/>
      <c r="J38" s="514"/>
      <c r="K38" s="514"/>
      <c r="L38" s="514"/>
      <c r="M38" s="514"/>
      <c r="N38" s="381"/>
      <c r="O38" s="381"/>
      <c r="P38" s="381"/>
      <c r="Q38" s="381"/>
      <c r="R38" s="19"/>
      <c r="T38" s="19"/>
    </row>
    <row r="39" spans="1:26" s="15" customFormat="1" ht="18" customHeight="1">
      <c r="A39" s="525" t="s">
        <v>404</v>
      </c>
      <c r="B39" s="525"/>
      <c r="C39" s="525"/>
      <c r="D39" s="525"/>
      <c r="E39" s="525"/>
      <c r="F39" s="525"/>
      <c r="G39" s="525"/>
      <c r="H39" s="525"/>
      <c r="I39" s="525"/>
      <c r="J39" s="525"/>
      <c r="K39" s="525"/>
      <c r="L39" s="525"/>
      <c r="M39" s="525"/>
      <c r="N39" s="525"/>
      <c r="O39" s="525"/>
      <c r="P39" s="177"/>
      <c r="Q39" s="177"/>
      <c r="R39" s="269"/>
      <c r="S39" s="67"/>
      <c r="T39" s="67"/>
      <c r="U39" s="67"/>
      <c r="V39" s="67"/>
      <c r="W39" s="7"/>
      <c r="X39" s="7"/>
      <c r="Y39" s="7"/>
      <c r="Z39" s="7"/>
    </row>
    <row r="40" spans="1:26" ht="18" customHeight="1">
      <c r="A40" s="520" t="s">
        <v>408</v>
      </c>
      <c r="B40" s="520"/>
      <c r="C40" s="520"/>
      <c r="D40" s="520"/>
      <c r="E40" s="520"/>
      <c r="F40" s="520"/>
      <c r="G40" s="520"/>
      <c r="H40" s="520"/>
      <c r="I40" s="520"/>
      <c r="J40" s="520"/>
      <c r="K40" s="520"/>
      <c r="L40" s="520"/>
      <c r="M40" s="520"/>
      <c r="N40" s="406"/>
      <c r="O40" s="406"/>
      <c r="P40" s="406"/>
      <c r="Q40" s="406"/>
      <c r="R40" s="21"/>
      <c r="S40" s="22"/>
      <c r="T40" s="22"/>
      <c r="U40" s="22"/>
    </row>
    <row r="41" spans="1:26" s="11" customFormat="1" ht="35.25" customHeight="1">
      <c r="A41" s="509" t="s">
        <v>543</v>
      </c>
      <c r="B41" s="509"/>
      <c r="C41" s="509"/>
      <c r="D41" s="509"/>
      <c r="E41" s="509"/>
      <c r="F41" s="509"/>
      <c r="G41" s="509"/>
      <c r="H41" s="509"/>
      <c r="I41" s="509"/>
      <c r="J41" s="509"/>
      <c r="K41" s="509"/>
      <c r="L41" s="509"/>
      <c r="M41" s="509"/>
      <c r="N41" s="509"/>
      <c r="O41" s="509"/>
      <c r="P41" s="270"/>
      <c r="Q41" s="270"/>
      <c r="R41" s="443"/>
      <c r="S41" s="7"/>
      <c r="T41" s="7"/>
      <c r="U41" s="7"/>
      <c r="V41" s="7"/>
      <c r="W41" s="67"/>
      <c r="X41" s="67"/>
      <c r="Y41" s="67"/>
      <c r="Z41" s="67"/>
    </row>
    <row r="42" spans="1:26" ht="18" customHeight="1">
      <c r="B42" s="19"/>
      <c r="C42" s="19"/>
      <c r="D42" s="19"/>
      <c r="E42" s="19"/>
      <c r="F42" s="19"/>
      <c r="G42" s="19"/>
      <c r="H42" s="19"/>
      <c r="I42" s="19"/>
      <c r="J42" s="19"/>
      <c r="K42" s="19"/>
      <c r="L42" s="19"/>
      <c r="M42" s="19"/>
      <c r="N42" s="19"/>
      <c r="O42" s="19"/>
      <c r="P42" s="19"/>
      <c r="Q42" s="19"/>
    </row>
    <row r="43" spans="1:26" ht="18" customHeight="1">
      <c r="B43" s="19"/>
      <c r="C43" s="19"/>
      <c r="D43" s="19"/>
      <c r="E43" s="19"/>
      <c r="F43" s="19"/>
      <c r="G43" s="19"/>
      <c r="H43" s="19"/>
      <c r="I43" s="19"/>
      <c r="J43" s="19"/>
      <c r="K43" s="19"/>
      <c r="L43" s="19"/>
      <c r="M43" s="19"/>
      <c r="N43" s="19"/>
      <c r="O43" s="19"/>
      <c r="P43" s="19"/>
      <c r="Q43" s="19"/>
    </row>
    <row r="44" spans="1:26" ht="18" customHeight="1">
      <c r="B44" s="19"/>
      <c r="C44" s="19"/>
      <c r="D44" s="19"/>
      <c r="E44" s="19"/>
      <c r="F44" s="19"/>
      <c r="G44" s="19"/>
      <c r="H44" s="19"/>
      <c r="I44" s="19"/>
      <c r="J44" s="19"/>
      <c r="K44" s="19"/>
      <c r="L44" s="19"/>
      <c r="M44" s="19"/>
      <c r="N44" s="19"/>
      <c r="O44" s="19"/>
      <c r="P44" s="19"/>
      <c r="Q44" s="19"/>
    </row>
    <row r="45" spans="1:26" ht="18" customHeight="1">
      <c r="B45" s="19"/>
      <c r="C45" s="19"/>
      <c r="D45" s="19"/>
      <c r="E45" s="19"/>
      <c r="F45" s="19"/>
      <c r="G45" s="19"/>
      <c r="H45" s="19"/>
      <c r="I45" s="19"/>
      <c r="J45" s="19"/>
      <c r="K45" s="19"/>
      <c r="L45" s="19"/>
      <c r="M45" s="19"/>
      <c r="N45" s="19"/>
      <c r="O45" s="19"/>
      <c r="P45" s="19"/>
      <c r="Q45" s="19"/>
    </row>
    <row r="46" spans="1:26" ht="18" customHeight="1">
      <c r="B46" s="19"/>
      <c r="C46" s="19"/>
      <c r="D46" s="19"/>
      <c r="E46" s="19"/>
      <c r="F46" s="19"/>
      <c r="G46" s="19"/>
      <c r="H46" s="19"/>
      <c r="I46" s="19"/>
      <c r="J46" s="19"/>
      <c r="K46" s="19"/>
      <c r="L46" s="19"/>
      <c r="M46" s="19"/>
      <c r="N46" s="19"/>
      <c r="O46" s="19"/>
      <c r="P46" s="19"/>
      <c r="Q46" s="19"/>
    </row>
    <row r="47" spans="1:26" ht="18" customHeight="1">
      <c r="B47" s="19"/>
      <c r="C47" s="19"/>
      <c r="D47" s="19"/>
      <c r="E47" s="19"/>
      <c r="F47" s="19"/>
      <c r="G47" s="19"/>
      <c r="H47" s="19"/>
      <c r="I47" s="19"/>
      <c r="J47" s="19"/>
      <c r="K47" s="19"/>
      <c r="L47" s="19"/>
      <c r="M47" s="19"/>
      <c r="N47" s="19"/>
      <c r="O47" s="19"/>
      <c r="P47" s="19"/>
      <c r="Q47" s="19"/>
    </row>
    <row r="48" spans="1:26" ht="19.5" customHeight="1">
      <c r="B48" s="19"/>
      <c r="C48" s="19"/>
      <c r="D48" s="19"/>
      <c r="E48" s="19"/>
      <c r="F48" s="19"/>
      <c r="G48" s="19"/>
      <c r="H48" s="19"/>
      <c r="I48" s="19"/>
      <c r="J48" s="19"/>
      <c r="K48" s="19"/>
      <c r="L48" s="19"/>
      <c r="M48" s="19"/>
      <c r="N48" s="19"/>
      <c r="O48" s="19"/>
      <c r="P48" s="19"/>
      <c r="Q48" s="19"/>
    </row>
    <row r="49" spans="2:17" ht="18" customHeight="1">
      <c r="B49" s="19"/>
      <c r="C49" s="19"/>
      <c r="D49" s="19"/>
      <c r="E49" s="19"/>
      <c r="F49" s="19"/>
      <c r="G49" s="19"/>
      <c r="H49" s="19"/>
      <c r="I49" s="19"/>
      <c r="J49" s="19"/>
      <c r="K49" s="19"/>
      <c r="L49" s="19"/>
      <c r="M49" s="19"/>
      <c r="N49" s="19"/>
      <c r="O49" s="19"/>
      <c r="P49" s="19"/>
      <c r="Q49" s="19"/>
    </row>
    <row r="50" spans="2:17" ht="18" customHeight="1">
      <c r="B50" s="19"/>
      <c r="C50" s="19"/>
      <c r="D50" s="19"/>
      <c r="E50" s="19"/>
      <c r="F50" s="19"/>
      <c r="G50" s="19"/>
      <c r="H50" s="19"/>
      <c r="I50" s="19"/>
      <c r="J50" s="19"/>
      <c r="K50" s="19"/>
      <c r="L50" s="19"/>
      <c r="M50" s="19"/>
      <c r="N50" s="19"/>
      <c r="O50" s="19"/>
      <c r="P50" s="19"/>
      <c r="Q50" s="19"/>
    </row>
    <row r="51" spans="2:17" ht="18" customHeight="1">
      <c r="B51" s="19"/>
      <c r="C51" s="19"/>
      <c r="D51" s="19"/>
      <c r="E51" s="19"/>
      <c r="F51" s="19"/>
      <c r="G51" s="19"/>
      <c r="H51" s="19"/>
      <c r="I51" s="19"/>
      <c r="J51" s="19"/>
      <c r="K51" s="19"/>
      <c r="L51" s="19"/>
      <c r="M51" s="19"/>
      <c r="N51" s="19"/>
      <c r="O51" s="19"/>
      <c r="P51" s="19"/>
      <c r="Q51" s="19"/>
    </row>
    <row r="52" spans="2:17" ht="18" customHeight="1">
      <c r="B52" s="19"/>
      <c r="C52" s="19"/>
      <c r="D52" s="19"/>
      <c r="E52" s="19"/>
      <c r="F52" s="19"/>
      <c r="G52" s="19"/>
      <c r="H52" s="19"/>
      <c r="I52" s="19"/>
      <c r="J52" s="19"/>
      <c r="K52" s="19"/>
      <c r="L52" s="19"/>
      <c r="M52" s="19"/>
      <c r="N52" s="19"/>
      <c r="O52" s="19"/>
      <c r="P52" s="19"/>
      <c r="Q52" s="19"/>
    </row>
    <row r="53" spans="2:17" ht="18" customHeight="1">
      <c r="B53" s="19"/>
      <c r="C53" s="19"/>
      <c r="D53" s="19"/>
      <c r="E53" s="19"/>
      <c r="F53" s="19"/>
      <c r="G53" s="19"/>
      <c r="H53" s="19"/>
      <c r="I53" s="19"/>
      <c r="J53" s="19"/>
      <c r="K53" s="19"/>
      <c r="L53" s="19"/>
      <c r="M53" s="19"/>
      <c r="N53" s="19"/>
      <c r="O53" s="19"/>
      <c r="P53" s="19"/>
      <c r="Q53" s="19"/>
    </row>
    <row r="54" spans="2:17" ht="18" customHeight="1">
      <c r="B54" s="19"/>
      <c r="C54" s="19"/>
      <c r="D54" s="19"/>
      <c r="E54" s="19"/>
      <c r="F54" s="19"/>
      <c r="G54" s="19"/>
      <c r="H54" s="19"/>
      <c r="I54" s="19"/>
      <c r="J54" s="19"/>
      <c r="K54" s="19"/>
      <c r="L54" s="19"/>
      <c r="M54" s="19"/>
      <c r="N54" s="19"/>
      <c r="O54" s="19"/>
      <c r="P54" s="19"/>
      <c r="Q54" s="19"/>
    </row>
    <row r="55" spans="2:17" ht="18" customHeight="1">
      <c r="B55" s="19"/>
      <c r="C55" s="19"/>
      <c r="D55" s="19"/>
      <c r="E55" s="19"/>
      <c r="F55" s="19"/>
      <c r="G55" s="19"/>
      <c r="H55" s="19"/>
      <c r="I55" s="19"/>
      <c r="J55" s="19"/>
      <c r="K55" s="19"/>
      <c r="L55" s="19"/>
      <c r="M55" s="19"/>
      <c r="N55" s="19"/>
      <c r="O55" s="19"/>
      <c r="P55" s="19"/>
      <c r="Q55" s="19"/>
    </row>
    <row r="56" spans="2:17" ht="18" customHeight="1">
      <c r="B56" s="19"/>
      <c r="C56" s="19"/>
      <c r="D56" s="19"/>
      <c r="E56" s="19"/>
      <c r="F56" s="19"/>
      <c r="G56" s="19"/>
      <c r="H56" s="19"/>
      <c r="I56" s="19"/>
      <c r="J56" s="19"/>
      <c r="K56" s="19"/>
      <c r="L56" s="19"/>
      <c r="M56" s="19"/>
      <c r="N56" s="19"/>
      <c r="O56" s="19"/>
      <c r="P56" s="19"/>
      <c r="Q56" s="19"/>
    </row>
    <row r="57" spans="2:17" ht="18" customHeight="1">
      <c r="B57" s="19"/>
      <c r="C57" s="19"/>
      <c r="D57" s="19"/>
      <c r="E57" s="19"/>
      <c r="F57" s="19"/>
      <c r="G57" s="19"/>
      <c r="H57" s="19"/>
      <c r="I57" s="19"/>
      <c r="J57" s="19"/>
      <c r="K57" s="19"/>
      <c r="L57" s="19"/>
      <c r="M57" s="19"/>
      <c r="N57" s="19"/>
      <c r="O57" s="19"/>
      <c r="P57" s="19"/>
      <c r="Q57" s="19"/>
    </row>
    <row r="58" spans="2:17" ht="18" customHeight="1">
      <c r="B58" s="19"/>
      <c r="C58" s="19"/>
      <c r="D58" s="19"/>
      <c r="E58" s="19"/>
      <c r="F58" s="19"/>
      <c r="G58" s="19"/>
      <c r="H58" s="19"/>
      <c r="I58" s="19"/>
      <c r="J58" s="19"/>
      <c r="K58" s="19"/>
      <c r="L58" s="19"/>
      <c r="M58" s="19"/>
      <c r="N58" s="19"/>
      <c r="O58" s="19"/>
      <c r="P58" s="19"/>
      <c r="Q58" s="19"/>
    </row>
    <row r="59" spans="2:17" ht="18" customHeight="1">
      <c r="B59" s="19"/>
      <c r="C59" s="19"/>
      <c r="D59" s="19"/>
      <c r="E59" s="19"/>
      <c r="F59" s="19"/>
      <c r="G59" s="19"/>
      <c r="H59" s="19"/>
      <c r="I59" s="19"/>
      <c r="J59" s="19"/>
      <c r="K59" s="19"/>
      <c r="L59" s="19"/>
      <c r="M59" s="19"/>
      <c r="N59" s="19"/>
      <c r="O59" s="19"/>
      <c r="P59" s="19"/>
      <c r="Q59" s="19"/>
    </row>
  </sheetData>
  <sheetProtection password="EE1D" sheet="1" objects="1" scenarios="1"/>
  <mergeCells count="36">
    <mergeCell ref="B6:C6"/>
    <mergeCell ref="L6:M6"/>
    <mergeCell ref="J4:K4"/>
    <mergeCell ref="J5:K5"/>
    <mergeCell ref="F4:G4"/>
    <mergeCell ref="D5:E5"/>
    <mergeCell ref="B4:C4"/>
    <mergeCell ref="L4:M4"/>
    <mergeCell ref="B5:C5"/>
    <mergeCell ref="H5:I5"/>
    <mergeCell ref="L2:M2"/>
    <mergeCell ref="L3:M3"/>
    <mergeCell ref="N2:O2"/>
    <mergeCell ref="N3:O3"/>
    <mergeCell ref="N4:O4"/>
    <mergeCell ref="N5:O5"/>
    <mergeCell ref="A39:O39"/>
    <mergeCell ref="A41:O41"/>
    <mergeCell ref="A38:M38"/>
    <mergeCell ref="A40:M40"/>
    <mergeCell ref="A4:A8"/>
    <mergeCell ref="D4:E4"/>
    <mergeCell ref="F6:G6"/>
    <mergeCell ref="D6:E6"/>
    <mergeCell ref="F5:G5"/>
    <mergeCell ref="N6:O6"/>
    <mergeCell ref="A16:B16"/>
    <mergeCell ref="H4:I4"/>
    <mergeCell ref="L5:M5"/>
    <mergeCell ref="H6:I6"/>
    <mergeCell ref="J6:K6"/>
    <mergeCell ref="P2:Q2"/>
    <mergeCell ref="P3:Q3"/>
    <mergeCell ref="P4:Q4"/>
    <mergeCell ref="P5:Q5"/>
    <mergeCell ref="P6:Q6"/>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2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M25"/>
  <sheetViews>
    <sheetView zoomScale="80" zoomScaleNormal="80" zoomScaleSheetLayoutView="70" workbookViewId="0"/>
  </sheetViews>
  <sheetFormatPr defaultColWidth="9" defaultRowHeight="12.75"/>
  <cols>
    <col min="1" max="1" width="66" style="371" customWidth="1"/>
    <col min="2" max="27" width="19.375" style="371" customWidth="1"/>
    <col min="28" max="16384" width="9" style="371"/>
  </cols>
  <sheetData>
    <row r="1" spans="1:27" ht="19.5">
      <c r="A1" s="383" t="s">
        <v>409</v>
      </c>
    </row>
    <row r="2" spans="1:27" ht="18.75">
      <c r="A2" s="467" t="s">
        <v>410</v>
      </c>
    </row>
    <row r="3" spans="1:27" ht="13.5" thickBot="1"/>
    <row r="4" spans="1:27" s="11" customFormat="1" ht="17.25" customHeight="1" thickTop="1">
      <c r="A4" s="395"/>
      <c r="B4" s="533" t="s">
        <v>163</v>
      </c>
      <c r="C4" s="533"/>
      <c r="D4" s="533"/>
      <c r="E4" s="533"/>
      <c r="F4" s="533"/>
      <c r="G4" s="533"/>
      <c r="H4" s="533"/>
      <c r="I4" s="533"/>
      <c r="J4" s="532">
        <v>2015</v>
      </c>
      <c r="K4" s="533"/>
      <c r="L4" s="533"/>
      <c r="M4" s="533"/>
      <c r="N4" s="533"/>
      <c r="O4" s="533"/>
      <c r="P4" s="533"/>
      <c r="Q4" s="533"/>
      <c r="R4" s="533"/>
      <c r="S4" s="533"/>
      <c r="T4" s="532">
        <v>2017</v>
      </c>
      <c r="U4" s="533"/>
      <c r="V4" s="533"/>
      <c r="W4" s="533"/>
      <c r="X4" s="533"/>
      <c r="Y4" s="533"/>
      <c r="Z4" s="533"/>
      <c r="AA4" s="533"/>
    </row>
    <row r="5" spans="1:27" s="11" customFormat="1" ht="17.25" customHeight="1">
      <c r="A5" s="396"/>
      <c r="B5" s="534" t="s">
        <v>165</v>
      </c>
      <c r="C5" s="534"/>
      <c r="D5" s="534"/>
      <c r="E5" s="534"/>
      <c r="F5" s="534"/>
      <c r="G5" s="534"/>
      <c r="H5" s="534"/>
      <c r="I5" s="534"/>
      <c r="J5" s="493" t="s">
        <v>165</v>
      </c>
      <c r="K5" s="534"/>
      <c r="L5" s="534"/>
      <c r="M5" s="534"/>
      <c r="N5" s="534"/>
      <c r="O5" s="534"/>
      <c r="P5" s="534"/>
      <c r="Q5" s="534"/>
      <c r="R5" s="534"/>
      <c r="S5" s="534"/>
      <c r="T5" s="493" t="s">
        <v>165</v>
      </c>
      <c r="U5" s="534"/>
      <c r="V5" s="534"/>
      <c r="W5" s="534"/>
      <c r="X5" s="534"/>
      <c r="Y5" s="534"/>
      <c r="Z5" s="534"/>
      <c r="AA5" s="534"/>
    </row>
    <row r="6" spans="1:27" s="11" customFormat="1" ht="17.25" customHeight="1">
      <c r="A6" s="397"/>
      <c r="B6" s="497" t="s">
        <v>162</v>
      </c>
      <c r="C6" s="497"/>
      <c r="D6" s="497"/>
      <c r="E6" s="497"/>
      <c r="F6" s="497"/>
      <c r="G6" s="497"/>
      <c r="H6" s="497"/>
      <c r="I6" s="497"/>
      <c r="J6" s="495" t="s">
        <v>162</v>
      </c>
      <c r="K6" s="497"/>
      <c r="L6" s="497"/>
      <c r="M6" s="497"/>
      <c r="N6" s="497"/>
      <c r="O6" s="497"/>
      <c r="P6" s="497"/>
      <c r="Q6" s="497"/>
      <c r="R6" s="497"/>
      <c r="S6" s="497"/>
      <c r="T6" s="495" t="s">
        <v>162</v>
      </c>
      <c r="U6" s="497"/>
      <c r="V6" s="497"/>
      <c r="W6" s="497"/>
      <c r="X6" s="497"/>
      <c r="Y6" s="497"/>
      <c r="Z6" s="497"/>
      <c r="AA6" s="497"/>
    </row>
    <row r="7" spans="1:27" s="11" customFormat="1" ht="25.5" customHeight="1">
      <c r="A7" s="538" t="s">
        <v>557</v>
      </c>
      <c r="B7" s="535" t="s">
        <v>269</v>
      </c>
      <c r="C7" s="536"/>
      <c r="D7" s="535" t="s">
        <v>270</v>
      </c>
      <c r="E7" s="536"/>
      <c r="F7" s="535" t="s">
        <v>271</v>
      </c>
      <c r="G7" s="537"/>
      <c r="H7" s="535" t="s">
        <v>261</v>
      </c>
      <c r="I7" s="537"/>
      <c r="J7" s="535" t="s">
        <v>269</v>
      </c>
      <c r="K7" s="536"/>
      <c r="L7" s="535" t="s">
        <v>270</v>
      </c>
      <c r="M7" s="536"/>
      <c r="N7" s="535" t="s">
        <v>503</v>
      </c>
      <c r="O7" s="536"/>
      <c r="P7" s="535" t="s">
        <v>271</v>
      </c>
      <c r="Q7" s="537"/>
      <c r="R7" s="535" t="s">
        <v>261</v>
      </c>
      <c r="S7" s="537"/>
      <c r="T7" s="535" t="s">
        <v>269</v>
      </c>
      <c r="U7" s="536"/>
      <c r="V7" s="535" t="s">
        <v>503</v>
      </c>
      <c r="W7" s="536"/>
      <c r="X7" s="535" t="s">
        <v>271</v>
      </c>
      <c r="Y7" s="537"/>
      <c r="Z7" s="535" t="s">
        <v>261</v>
      </c>
      <c r="AA7" s="537"/>
    </row>
    <row r="8" spans="1:27" s="11" customFormat="1" ht="36.75" customHeight="1">
      <c r="A8" s="539"/>
      <c r="B8" s="495" t="s">
        <v>272</v>
      </c>
      <c r="C8" s="496"/>
      <c r="D8" s="495" t="s">
        <v>297</v>
      </c>
      <c r="E8" s="496"/>
      <c r="F8" s="495" t="s">
        <v>273</v>
      </c>
      <c r="G8" s="497"/>
      <c r="H8" s="495" t="s">
        <v>193</v>
      </c>
      <c r="I8" s="497"/>
      <c r="J8" s="495" t="s">
        <v>272</v>
      </c>
      <c r="K8" s="496"/>
      <c r="L8" s="495" t="s">
        <v>299</v>
      </c>
      <c r="M8" s="496"/>
      <c r="N8" s="495" t="s">
        <v>504</v>
      </c>
      <c r="O8" s="496"/>
      <c r="P8" s="495" t="s">
        <v>273</v>
      </c>
      <c r="Q8" s="497"/>
      <c r="R8" s="495" t="s">
        <v>193</v>
      </c>
      <c r="S8" s="497"/>
      <c r="T8" s="495" t="s">
        <v>272</v>
      </c>
      <c r="U8" s="496"/>
      <c r="V8" s="495" t="s">
        <v>504</v>
      </c>
      <c r="W8" s="496"/>
      <c r="X8" s="495" t="s">
        <v>273</v>
      </c>
      <c r="Y8" s="497"/>
      <c r="Z8" s="495" t="s">
        <v>193</v>
      </c>
      <c r="AA8" s="497"/>
    </row>
    <row r="9" spans="1:27" s="11" customFormat="1" ht="17.25" customHeight="1">
      <c r="A9" s="539"/>
      <c r="B9" s="382" t="s">
        <v>210</v>
      </c>
      <c r="C9" s="96" t="s">
        <v>208</v>
      </c>
      <c r="D9" s="97" t="s">
        <v>482</v>
      </c>
      <c r="E9" s="96" t="s">
        <v>208</v>
      </c>
      <c r="F9" s="97" t="s">
        <v>482</v>
      </c>
      <c r="G9" s="96" t="s">
        <v>208</v>
      </c>
      <c r="H9" s="97" t="s">
        <v>482</v>
      </c>
      <c r="I9" s="96" t="s">
        <v>208</v>
      </c>
      <c r="J9" s="382" t="s">
        <v>482</v>
      </c>
      <c r="K9" s="96" t="s">
        <v>208</v>
      </c>
      <c r="L9" s="97" t="s">
        <v>482</v>
      </c>
      <c r="M9" s="96" t="s">
        <v>208</v>
      </c>
      <c r="N9" s="97" t="s">
        <v>482</v>
      </c>
      <c r="O9" s="96" t="s">
        <v>208</v>
      </c>
      <c r="P9" s="97" t="s">
        <v>482</v>
      </c>
      <c r="Q9" s="96" t="s">
        <v>208</v>
      </c>
      <c r="R9" s="97" t="s">
        <v>482</v>
      </c>
      <c r="S9" s="96" t="s">
        <v>208</v>
      </c>
      <c r="T9" s="382" t="s">
        <v>482</v>
      </c>
      <c r="U9" s="96" t="s">
        <v>208</v>
      </c>
      <c r="V9" s="97" t="s">
        <v>482</v>
      </c>
      <c r="W9" s="96" t="s">
        <v>208</v>
      </c>
      <c r="X9" s="97" t="s">
        <v>482</v>
      </c>
      <c r="Y9" s="96" t="s">
        <v>208</v>
      </c>
      <c r="Z9" s="97" t="s">
        <v>482</v>
      </c>
      <c r="AA9" s="96" t="s">
        <v>208</v>
      </c>
    </row>
    <row r="10" spans="1:27" s="11" customFormat="1" ht="17.25" customHeight="1">
      <c r="A10" s="540"/>
      <c r="B10" s="104" t="s">
        <v>3</v>
      </c>
      <c r="C10" s="103" t="s">
        <v>4</v>
      </c>
      <c r="D10" s="104" t="s">
        <v>3</v>
      </c>
      <c r="E10" s="103" t="s">
        <v>4</v>
      </c>
      <c r="F10" s="104" t="s">
        <v>3</v>
      </c>
      <c r="G10" s="103" t="s">
        <v>4</v>
      </c>
      <c r="H10" s="104" t="s">
        <v>3</v>
      </c>
      <c r="I10" s="103" t="s">
        <v>4</v>
      </c>
      <c r="J10" s="104" t="s">
        <v>3</v>
      </c>
      <c r="K10" s="103" t="s">
        <v>4</v>
      </c>
      <c r="L10" s="104" t="s">
        <v>3</v>
      </c>
      <c r="M10" s="103" t="s">
        <v>4</v>
      </c>
      <c r="N10" s="104" t="s">
        <v>3</v>
      </c>
      <c r="O10" s="103" t="s">
        <v>4</v>
      </c>
      <c r="P10" s="104" t="s">
        <v>3</v>
      </c>
      <c r="Q10" s="103" t="s">
        <v>4</v>
      </c>
      <c r="R10" s="104" t="s">
        <v>3</v>
      </c>
      <c r="S10" s="103" t="s">
        <v>4</v>
      </c>
      <c r="T10" s="104" t="s">
        <v>3</v>
      </c>
      <c r="U10" s="103" t="s">
        <v>4</v>
      </c>
      <c r="V10" s="104" t="s">
        <v>3</v>
      </c>
      <c r="W10" s="103" t="s">
        <v>4</v>
      </c>
      <c r="X10" s="104" t="s">
        <v>3</v>
      </c>
      <c r="Y10" s="103" t="s">
        <v>4</v>
      </c>
      <c r="Z10" s="104" t="s">
        <v>3</v>
      </c>
      <c r="AA10" s="103" t="s">
        <v>4</v>
      </c>
    </row>
    <row r="11" spans="1:27" s="338" customFormat="1" ht="36" customHeight="1">
      <c r="A11" s="372" t="s">
        <v>243</v>
      </c>
      <c r="B11" s="376">
        <v>100</v>
      </c>
      <c r="C11" s="384">
        <v>100</v>
      </c>
      <c r="D11" s="377" t="s">
        <v>148</v>
      </c>
      <c r="E11" s="384" t="s">
        <v>148</v>
      </c>
      <c r="F11" s="377" t="s">
        <v>148</v>
      </c>
      <c r="G11" s="384" t="s">
        <v>148</v>
      </c>
      <c r="H11" s="377">
        <v>100</v>
      </c>
      <c r="I11" s="384">
        <v>100</v>
      </c>
      <c r="J11" s="377" t="s">
        <v>148</v>
      </c>
      <c r="K11" s="384">
        <v>30.7</v>
      </c>
      <c r="L11" s="377" t="s">
        <v>148</v>
      </c>
      <c r="M11" s="384">
        <v>7.4</v>
      </c>
      <c r="N11" s="377" t="s">
        <v>148</v>
      </c>
      <c r="O11" s="384" t="s">
        <v>148</v>
      </c>
      <c r="P11" s="377" t="s">
        <v>148</v>
      </c>
      <c r="Q11" s="384">
        <v>61.9</v>
      </c>
      <c r="R11" s="377">
        <v>100</v>
      </c>
      <c r="S11" s="384">
        <v>100</v>
      </c>
      <c r="T11" s="377" t="s">
        <v>148</v>
      </c>
      <c r="U11" s="384">
        <v>15.5</v>
      </c>
      <c r="V11" s="377" t="s">
        <v>148</v>
      </c>
      <c r="W11" s="384" t="s">
        <v>148</v>
      </c>
      <c r="X11" s="377" t="s">
        <v>148</v>
      </c>
      <c r="Y11" s="384">
        <v>84.5</v>
      </c>
      <c r="Z11" s="377" t="s">
        <v>148</v>
      </c>
      <c r="AA11" s="384">
        <v>100</v>
      </c>
    </row>
    <row r="12" spans="1:27" s="338" customFormat="1" ht="38.25" customHeight="1">
      <c r="A12" s="375" t="s">
        <v>244</v>
      </c>
      <c r="B12" s="377" t="s">
        <v>148</v>
      </c>
      <c r="C12" s="385">
        <v>36.1</v>
      </c>
      <c r="D12" s="377">
        <v>100</v>
      </c>
      <c r="E12" s="385">
        <v>50.2</v>
      </c>
      <c r="F12" s="377" t="s">
        <v>148</v>
      </c>
      <c r="G12" s="385">
        <v>13.7</v>
      </c>
      <c r="H12" s="377">
        <v>100</v>
      </c>
      <c r="I12" s="385">
        <v>100</v>
      </c>
      <c r="J12" s="377" t="s">
        <v>148</v>
      </c>
      <c r="K12" s="385" t="s">
        <v>148</v>
      </c>
      <c r="L12" s="377" t="s">
        <v>148</v>
      </c>
      <c r="M12" s="385" t="s">
        <v>148</v>
      </c>
      <c r="N12" s="377" t="s">
        <v>148</v>
      </c>
      <c r="O12" s="385" t="s">
        <v>148</v>
      </c>
      <c r="P12" s="377">
        <v>200</v>
      </c>
      <c r="Q12" s="385">
        <v>100</v>
      </c>
      <c r="R12" s="377">
        <v>200</v>
      </c>
      <c r="S12" s="385">
        <v>100</v>
      </c>
      <c r="T12" s="377">
        <v>100</v>
      </c>
      <c r="U12" s="385">
        <v>14.8</v>
      </c>
      <c r="V12" s="377" t="s">
        <v>148</v>
      </c>
      <c r="W12" s="385">
        <v>6.3</v>
      </c>
      <c r="X12" s="377">
        <v>300</v>
      </c>
      <c r="Y12" s="385">
        <v>78.900000000000006</v>
      </c>
      <c r="Z12" s="377">
        <v>400</v>
      </c>
      <c r="AA12" s="385">
        <v>100</v>
      </c>
    </row>
    <row r="13" spans="1:27" s="338" customFormat="1" ht="36" customHeight="1">
      <c r="A13" s="375" t="s">
        <v>245</v>
      </c>
      <c r="B13" s="377" t="s">
        <v>148</v>
      </c>
      <c r="C13" s="384">
        <v>82.9</v>
      </c>
      <c r="D13" s="377" t="s">
        <v>148</v>
      </c>
      <c r="E13" s="384" t="s">
        <v>148</v>
      </c>
      <c r="F13" s="377" t="s">
        <v>148</v>
      </c>
      <c r="G13" s="384">
        <v>17.100000000000001</v>
      </c>
      <c r="H13" s="377" t="s">
        <v>148</v>
      </c>
      <c r="I13" s="384">
        <v>100</v>
      </c>
      <c r="J13" s="377" t="s">
        <v>148</v>
      </c>
      <c r="K13" s="384">
        <v>16.399999999999999</v>
      </c>
      <c r="L13" s="377" t="s">
        <v>148</v>
      </c>
      <c r="M13" s="384" t="s">
        <v>148</v>
      </c>
      <c r="N13" s="377" t="s">
        <v>148</v>
      </c>
      <c r="O13" s="384" t="s">
        <v>148</v>
      </c>
      <c r="P13" s="377" t="s">
        <v>148</v>
      </c>
      <c r="Q13" s="384">
        <v>83.6</v>
      </c>
      <c r="R13" s="377" t="s">
        <v>148</v>
      </c>
      <c r="S13" s="384">
        <v>100</v>
      </c>
      <c r="T13" s="377" t="s">
        <v>148</v>
      </c>
      <c r="U13" s="384">
        <v>5.6</v>
      </c>
      <c r="V13" s="377" t="s">
        <v>148</v>
      </c>
      <c r="W13" s="384" t="s">
        <v>148</v>
      </c>
      <c r="X13" s="377" t="s">
        <v>148</v>
      </c>
      <c r="Y13" s="384">
        <v>94.4</v>
      </c>
      <c r="Z13" s="377" t="s">
        <v>148</v>
      </c>
      <c r="AA13" s="384">
        <v>100</v>
      </c>
    </row>
    <row r="14" spans="1:27" s="338" customFormat="1" ht="36" customHeight="1">
      <c r="A14" s="375" t="s">
        <v>246</v>
      </c>
      <c r="B14" s="377">
        <v>1700</v>
      </c>
      <c r="C14" s="384">
        <v>28.3</v>
      </c>
      <c r="D14" s="377">
        <v>200</v>
      </c>
      <c r="E14" s="384">
        <v>2.6</v>
      </c>
      <c r="F14" s="377">
        <v>4100</v>
      </c>
      <c r="G14" s="384">
        <v>69.2</v>
      </c>
      <c r="H14" s="377">
        <v>5900</v>
      </c>
      <c r="I14" s="384">
        <v>100</v>
      </c>
      <c r="J14" s="377">
        <v>1000</v>
      </c>
      <c r="K14" s="384">
        <v>20.2</v>
      </c>
      <c r="L14" s="377" t="s">
        <v>148</v>
      </c>
      <c r="M14" s="384">
        <v>0.1</v>
      </c>
      <c r="N14" s="377" t="s">
        <v>148</v>
      </c>
      <c r="O14" s="384">
        <v>0.9</v>
      </c>
      <c r="P14" s="377">
        <v>3800</v>
      </c>
      <c r="Q14" s="384">
        <v>78.8</v>
      </c>
      <c r="R14" s="377">
        <v>4800</v>
      </c>
      <c r="S14" s="384">
        <v>100</v>
      </c>
      <c r="T14" s="377">
        <v>800</v>
      </c>
      <c r="U14" s="384">
        <v>9.6999999999999993</v>
      </c>
      <c r="V14" s="377" t="s">
        <v>148</v>
      </c>
      <c r="W14" s="384">
        <v>0.1</v>
      </c>
      <c r="X14" s="377">
        <v>7900</v>
      </c>
      <c r="Y14" s="384">
        <v>90.2</v>
      </c>
      <c r="Z14" s="377">
        <v>8700</v>
      </c>
      <c r="AA14" s="384">
        <v>100</v>
      </c>
    </row>
    <row r="15" spans="1:27" s="338" customFormat="1" ht="36" customHeight="1">
      <c r="A15" s="375" t="s">
        <v>247</v>
      </c>
      <c r="B15" s="377" t="s">
        <v>148</v>
      </c>
      <c r="C15" s="384">
        <v>80.599999999999994</v>
      </c>
      <c r="D15" s="377" t="s">
        <v>148</v>
      </c>
      <c r="E15" s="384">
        <v>19.399999999999999</v>
      </c>
      <c r="F15" s="377" t="s">
        <v>148</v>
      </c>
      <c r="G15" s="384" t="s">
        <v>148</v>
      </c>
      <c r="H15" s="377" t="s">
        <v>148</v>
      </c>
      <c r="I15" s="384">
        <v>100</v>
      </c>
      <c r="J15" s="377">
        <v>100</v>
      </c>
      <c r="K15" s="384">
        <v>60.7</v>
      </c>
      <c r="L15" s="377" t="s">
        <v>148</v>
      </c>
      <c r="M15" s="384">
        <v>3.2</v>
      </c>
      <c r="N15" s="377" t="s">
        <v>148</v>
      </c>
      <c r="O15" s="384" t="s">
        <v>148</v>
      </c>
      <c r="P15" s="377">
        <v>100</v>
      </c>
      <c r="Q15" s="384">
        <v>36.1</v>
      </c>
      <c r="R15" s="377">
        <v>200</v>
      </c>
      <c r="S15" s="384">
        <v>100</v>
      </c>
      <c r="T15" s="377">
        <v>100</v>
      </c>
      <c r="U15" s="384">
        <v>18</v>
      </c>
      <c r="V15" s="377" t="s">
        <v>148</v>
      </c>
      <c r="W15" s="384">
        <v>4.7</v>
      </c>
      <c r="X15" s="377">
        <v>300</v>
      </c>
      <c r="Y15" s="384">
        <v>77.400000000000006</v>
      </c>
      <c r="Z15" s="377">
        <v>300</v>
      </c>
      <c r="AA15" s="384">
        <v>100</v>
      </c>
    </row>
    <row r="16" spans="1:27" s="338" customFormat="1" ht="36" customHeight="1">
      <c r="A16" s="375" t="s">
        <v>248</v>
      </c>
      <c r="B16" s="377" t="s">
        <v>148</v>
      </c>
      <c r="C16" s="384">
        <v>43.9</v>
      </c>
      <c r="D16" s="377" t="s">
        <v>148</v>
      </c>
      <c r="E16" s="384">
        <v>25.3</v>
      </c>
      <c r="F16" s="377" t="s">
        <v>148</v>
      </c>
      <c r="G16" s="384">
        <v>30.8</v>
      </c>
      <c r="H16" s="377" t="s">
        <v>148</v>
      </c>
      <c r="I16" s="384">
        <v>100</v>
      </c>
      <c r="J16" s="377">
        <v>100</v>
      </c>
      <c r="K16" s="384">
        <v>62.3</v>
      </c>
      <c r="L16" s="377" t="s">
        <v>148</v>
      </c>
      <c r="M16" s="384">
        <v>6.4</v>
      </c>
      <c r="N16" s="377" t="s">
        <v>148</v>
      </c>
      <c r="O16" s="384">
        <v>19</v>
      </c>
      <c r="P16" s="377" t="s">
        <v>148</v>
      </c>
      <c r="Q16" s="384">
        <v>12.3</v>
      </c>
      <c r="R16" s="377">
        <v>100</v>
      </c>
      <c r="S16" s="384">
        <v>100</v>
      </c>
      <c r="T16" s="377" t="s">
        <v>148</v>
      </c>
      <c r="U16" s="384" t="s">
        <v>148</v>
      </c>
      <c r="V16" s="377" t="s">
        <v>148</v>
      </c>
      <c r="W16" s="384" t="s">
        <v>148</v>
      </c>
      <c r="X16" s="377" t="s">
        <v>148</v>
      </c>
      <c r="Y16" s="384">
        <v>100</v>
      </c>
      <c r="Z16" s="377" t="s">
        <v>148</v>
      </c>
      <c r="AA16" s="384">
        <v>100</v>
      </c>
    </row>
    <row r="17" spans="1:39" s="338" customFormat="1" ht="38.25" customHeight="1">
      <c r="A17" s="375" t="s">
        <v>249</v>
      </c>
      <c r="B17" s="377">
        <v>1700</v>
      </c>
      <c r="C17" s="385">
        <v>53.3</v>
      </c>
      <c r="D17" s="377" t="s">
        <v>148</v>
      </c>
      <c r="E17" s="385">
        <v>1.2</v>
      </c>
      <c r="F17" s="377">
        <v>1500</v>
      </c>
      <c r="G17" s="385">
        <v>45.5</v>
      </c>
      <c r="H17" s="377">
        <v>3200</v>
      </c>
      <c r="I17" s="385">
        <v>100</v>
      </c>
      <c r="J17" s="377">
        <v>1000</v>
      </c>
      <c r="K17" s="385">
        <v>59.6</v>
      </c>
      <c r="L17" s="377" t="s">
        <v>148</v>
      </c>
      <c r="M17" s="385">
        <v>0.5</v>
      </c>
      <c r="N17" s="377" t="s">
        <v>148</v>
      </c>
      <c r="O17" s="385" t="s">
        <v>148</v>
      </c>
      <c r="P17" s="377">
        <v>700</v>
      </c>
      <c r="Q17" s="385">
        <v>39.9</v>
      </c>
      <c r="R17" s="377">
        <v>1700</v>
      </c>
      <c r="S17" s="385">
        <v>100</v>
      </c>
      <c r="T17" s="377">
        <v>700</v>
      </c>
      <c r="U17" s="385">
        <v>39.9</v>
      </c>
      <c r="V17" s="377" t="s">
        <v>148</v>
      </c>
      <c r="W17" s="385">
        <v>0.2</v>
      </c>
      <c r="X17" s="377">
        <v>1100</v>
      </c>
      <c r="Y17" s="385">
        <v>59.9</v>
      </c>
      <c r="Z17" s="377">
        <v>1800</v>
      </c>
      <c r="AA17" s="385">
        <v>100</v>
      </c>
    </row>
    <row r="18" spans="1:39" s="338" customFormat="1" ht="36" customHeight="1">
      <c r="A18" s="375" t="s">
        <v>250</v>
      </c>
      <c r="B18" s="377">
        <v>100</v>
      </c>
      <c r="C18" s="384">
        <v>15.3</v>
      </c>
      <c r="D18" s="377" t="s">
        <v>148</v>
      </c>
      <c r="E18" s="384" t="s">
        <v>148</v>
      </c>
      <c r="F18" s="377">
        <v>600</v>
      </c>
      <c r="G18" s="384">
        <v>84.7</v>
      </c>
      <c r="H18" s="377">
        <v>700</v>
      </c>
      <c r="I18" s="384">
        <v>100</v>
      </c>
      <c r="J18" s="377">
        <v>100</v>
      </c>
      <c r="K18" s="384">
        <v>27.8</v>
      </c>
      <c r="L18" s="377" t="s">
        <v>148</v>
      </c>
      <c r="M18" s="384" t="s">
        <v>148</v>
      </c>
      <c r="N18" s="377" t="s">
        <v>148</v>
      </c>
      <c r="O18" s="384" t="s">
        <v>148</v>
      </c>
      <c r="P18" s="377">
        <v>300</v>
      </c>
      <c r="Q18" s="384">
        <v>72.2</v>
      </c>
      <c r="R18" s="377">
        <v>400</v>
      </c>
      <c r="S18" s="384">
        <v>100</v>
      </c>
      <c r="T18" s="377">
        <v>100</v>
      </c>
      <c r="U18" s="384">
        <v>10.8</v>
      </c>
      <c r="V18" s="377" t="s">
        <v>148</v>
      </c>
      <c r="W18" s="384" t="s">
        <v>148</v>
      </c>
      <c r="X18" s="377">
        <v>500</v>
      </c>
      <c r="Y18" s="384">
        <v>89.2</v>
      </c>
      <c r="Z18" s="377">
        <v>600</v>
      </c>
      <c r="AA18" s="384">
        <v>100</v>
      </c>
    </row>
    <row r="19" spans="1:39" s="338" customFormat="1" ht="36" customHeight="1">
      <c r="A19" s="375" t="s">
        <v>251</v>
      </c>
      <c r="B19" s="377">
        <v>300</v>
      </c>
      <c r="C19" s="384">
        <v>39.9</v>
      </c>
      <c r="D19" s="377" t="s">
        <v>148</v>
      </c>
      <c r="E19" s="384" t="s">
        <v>148</v>
      </c>
      <c r="F19" s="377">
        <v>400</v>
      </c>
      <c r="G19" s="384">
        <v>60.1</v>
      </c>
      <c r="H19" s="377">
        <v>600</v>
      </c>
      <c r="I19" s="384">
        <v>100</v>
      </c>
      <c r="J19" s="377">
        <v>100</v>
      </c>
      <c r="K19" s="384">
        <v>29.9</v>
      </c>
      <c r="L19" s="377" t="s">
        <v>148</v>
      </c>
      <c r="M19" s="384" t="s">
        <v>148</v>
      </c>
      <c r="N19" s="377" t="s">
        <v>148</v>
      </c>
      <c r="O19" s="384" t="s">
        <v>148</v>
      </c>
      <c r="P19" s="377">
        <v>200</v>
      </c>
      <c r="Q19" s="384">
        <v>70.099999999999994</v>
      </c>
      <c r="R19" s="377">
        <v>300</v>
      </c>
      <c r="S19" s="384">
        <v>100</v>
      </c>
      <c r="T19" s="377">
        <v>200</v>
      </c>
      <c r="U19" s="384">
        <v>12.2</v>
      </c>
      <c r="V19" s="377" t="s">
        <v>148</v>
      </c>
      <c r="W19" s="384">
        <v>1.5</v>
      </c>
      <c r="X19" s="377">
        <v>1300</v>
      </c>
      <c r="Y19" s="384">
        <v>86.3</v>
      </c>
      <c r="Z19" s="377">
        <v>1500</v>
      </c>
      <c r="AA19" s="384">
        <v>100</v>
      </c>
    </row>
    <row r="20" spans="1:39" s="338" customFormat="1" ht="36" customHeight="1">
      <c r="A20" s="375" t="s">
        <v>252</v>
      </c>
      <c r="B20" s="377" t="s">
        <v>454</v>
      </c>
      <c r="C20" s="377" t="s">
        <v>454</v>
      </c>
      <c r="D20" s="377" t="s">
        <v>454</v>
      </c>
      <c r="E20" s="377" t="s">
        <v>454</v>
      </c>
      <c r="F20" s="377" t="s">
        <v>454</v>
      </c>
      <c r="G20" s="377" t="s">
        <v>454</v>
      </c>
      <c r="H20" s="377" t="s">
        <v>454</v>
      </c>
      <c r="I20" s="377" t="s">
        <v>454</v>
      </c>
      <c r="J20" s="377" t="s">
        <v>454</v>
      </c>
      <c r="K20" s="377" t="s">
        <v>454</v>
      </c>
      <c r="L20" s="377" t="s">
        <v>454</v>
      </c>
      <c r="M20" s="377" t="s">
        <v>454</v>
      </c>
      <c r="N20" s="377" t="s">
        <v>454</v>
      </c>
      <c r="O20" s="377" t="s">
        <v>454</v>
      </c>
      <c r="P20" s="377" t="s">
        <v>454</v>
      </c>
      <c r="Q20" s="377" t="s">
        <v>454</v>
      </c>
      <c r="R20" s="377" t="s">
        <v>454</v>
      </c>
      <c r="S20" s="377" t="s">
        <v>454</v>
      </c>
      <c r="T20" s="377" t="s">
        <v>148</v>
      </c>
      <c r="U20" s="384" t="s">
        <v>148</v>
      </c>
      <c r="V20" s="377" t="s">
        <v>148</v>
      </c>
      <c r="W20" s="384" t="s">
        <v>148</v>
      </c>
      <c r="X20" s="377" t="s">
        <v>148</v>
      </c>
      <c r="Y20" s="384" t="s">
        <v>148</v>
      </c>
      <c r="Z20" s="377" t="s">
        <v>148</v>
      </c>
      <c r="AA20" s="377" t="s">
        <v>148</v>
      </c>
    </row>
    <row r="21" spans="1:39" s="338" customFormat="1" ht="36" customHeight="1">
      <c r="A21" s="375" t="s">
        <v>484</v>
      </c>
      <c r="B21" s="377">
        <v>400</v>
      </c>
      <c r="C21" s="384">
        <v>72.3</v>
      </c>
      <c r="D21" s="377" t="s">
        <v>148</v>
      </c>
      <c r="E21" s="384" t="s">
        <v>148</v>
      </c>
      <c r="F21" s="377">
        <v>100</v>
      </c>
      <c r="G21" s="384">
        <v>27.7</v>
      </c>
      <c r="H21" s="377">
        <v>500</v>
      </c>
      <c r="I21" s="384">
        <v>100</v>
      </c>
      <c r="J21" s="377">
        <v>200</v>
      </c>
      <c r="K21" s="384">
        <v>43.1</v>
      </c>
      <c r="L21" s="377" t="s">
        <v>148</v>
      </c>
      <c r="M21" s="384" t="s">
        <v>148</v>
      </c>
      <c r="N21" s="377" t="s">
        <v>148</v>
      </c>
      <c r="O21" s="384" t="s">
        <v>148</v>
      </c>
      <c r="P21" s="377">
        <v>300</v>
      </c>
      <c r="Q21" s="384">
        <v>56.9</v>
      </c>
      <c r="R21" s="377">
        <v>500</v>
      </c>
      <c r="S21" s="384">
        <v>100</v>
      </c>
      <c r="T21" s="377" t="s">
        <v>15</v>
      </c>
      <c r="U21" s="384" t="s">
        <v>15</v>
      </c>
      <c r="V21" s="377" t="s">
        <v>15</v>
      </c>
      <c r="W21" s="384" t="s">
        <v>15</v>
      </c>
      <c r="X21" s="377" t="s">
        <v>15</v>
      </c>
      <c r="Y21" s="384" t="s">
        <v>15</v>
      </c>
      <c r="Z21" s="377" t="s">
        <v>15</v>
      </c>
      <c r="AA21" s="384" t="s">
        <v>15</v>
      </c>
    </row>
    <row r="22" spans="1:39" s="338" customFormat="1" ht="36" customHeight="1" thickBot="1">
      <c r="A22" s="235" t="s">
        <v>20</v>
      </c>
      <c r="B22" s="386">
        <v>4300</v>
      </c>
      <c r="C22" s="387">
        <v>38.200000000000003</v>
      </c>
      <c r="D22" s="386">
        <v>300</v>
      </c>
      <c r="E22" s="387">
        <v>2.2999999999999998</v>
      </c>
      <c r="F22" s="386">
        <v>6700</v>
      </c>
      <c r="G22" s="387">
        <v>59.5</v>
      </c>
      <c r="H22" s="386">
        <v>11300</v>
      </c>
      <c r="I22" s="387">
        <v>100</v>
      </c>
      <c r="J22" s="386">
        <v>2600</v>
      </c>
      <c r="K22" s="387">
        <v>31.5</v>
      </c>
      <c r="L22" s="386" t="s">
        <v>148</v>
      </c>
      <c r="M22" s="387">
        <v>0.4</v>
      </c>
      <c r="N22" s="386">
        <v>100</v>
      </c>
      <c r="O22" s="387">
        <v>0.7</v>
      </c>
      <c r="P22" s="386">
        <v>5600</v>
      </c>
      <c r="Q22" s="387">
        <v>67.400000000000006</v>
      </c>
      <c r="R22" s="386">
        <v>8300</v>
      </c>
      <c r="S22" s="387">
        <v>100</v>
      </c>
      <c r="T22" s="386">
        <v>1900</v>
      </c>
      <c r="U22" s="387">
        <v>14.4</v>
      </c>
      <c r="V22" s="386">
        <v>100</v>
      </c>
      <c r="W22" s="387">
        <v>0.6</v>
      </c>
      <c r="X22" s="386">
        <v>11500</v>
      </c>
      <c r="Y22" s="387">
        <v>85</v>
      </c>
      <c r="Z22" s="386">
        <v>13500</v>
      </c>
      <c r="AA22" s="387">
        <v>100</v>
      </c>
    </row>
    <row r="23" spans="1:39" s="338" customFormat="1" ht="36" customHeight="1" thickTop="1">
      <c r="A23" s="71"/>
      <c r="B23" s="388"/>
      <c r="C23" s="389"/>
      <c r="D23" s="388"/>
      <c r="E23" s="389"/>
      <c r="F23" s="388"/>
      <c r="G23" s="389"/>
      <c r="H23" s="388"/>
      <c r="I23" s="389"/>
      <c r="J23" s="388"/>
      <c r="K23" s="389"/>
      <c r="L23" s="388"/>
      <c r="M23" s="389"/>
      <c r="N23" s="388"/>
      <c r="O23" s="389"/>
      <c r="P23" s="388"/>
      <c r="Q23" s="389"/>
      <c r="R23" s="388"/>
      <c r="S23" s="389"/>
      <c r="T23" s="388"/>
      <c r="U23" s="389"/>
      <c r="V23" s="388"/>
      <c r="W23" s="389"/>
      <c r="X23" s="388"/>
      <c r="Y23" s="389"/>
      <c r="Z23" s="388"/>
      <c r="AA23" s="389"/>
    </row>
    <row r="24" spans="1:39" s="338" customFormat="1" ht="138" customHeight="1">
      <c r="A24" s="498" t="s">
        <v>548</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row>
    <row r="25" spans="1:39" s="338" customFormat="1" ht="110.25" customHeight="1">
      <c r="A25" s="498" t="s">
        <v>546</v>
      </c>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row>
  </sheetData>
  <sheetProtection password="EE1D" sheet="1" objects="1" scenarios="1"/>
  <mergeCells count="38">
    <mergeCell ref="J4:S4"/>
    <mergeCell ref="J5:S5"/>
    <mergeCell ref="J6:S6"/>
    <mergeCell ref="J7:K7"/>
    <mergeCell ref="L7:M7"/>
    <mergeCell ref="P7:Q7"/>
    <mergeCell ref="R7:S7"/>
    <mergeCell ref="N7:O7"/>
    <mergeCell ref="B4:I4"/>
    <mergeCell ref="B5:I5"/>
    <mergeCell ref="B6:I6"/>
    <mergeCell ref="B7:C7"/>
    <mergeCell ref="D7:E7"/>
    <mergeCell ref="F7:G7"/>
    <mergeCell ref="H7:I7"/>
    <mergeCell ref="P8:Q8"/>
    <mergeCell ref="R8:S8"/>
    <mergeCell ref="N8:O8"/>
    <mergeCell ref="B8:C8"/>
    <mergeCell ref="D8:E8"/>
    <mergeCell ref="F8:G8"/>
    <mergeCell ref="H8:I8"/>
    <mergeCell ref="A25:AM25"/>
    <mergeCell ref="J8:K8"/>
    <mergeCell ref="T4:AA4"/>
    <mergeCell ref="T5:AA5"/>
    <mergeCell ref="T6:AA6"/>
    <mergeCell ref="T7:U7"/>
    <mergeCell ref="V7:W7"/>
    <mergeCell ref="X7:Y7"/>
    <mergeCell ref="Z7:AA7"/>
    <mergeCell ref="T8:U8"/>
    <mergeCell ref="V8:W8"/>
    <mergeCell ref="X8:Y8"/>
    <mergeCell ref="Z8:AA8"/>
    <mergeCell ref="A24:AM24"/>
    <mergeCell ref="L8:M8"/>
    <mergeCell ref="A7:A10"/>
  </mergeCells>
  <phoneticPr fontId="7" type="noConversion"/>
  <pageMargins left="0.19685039370078741" right="0.19685039370078741" top="0.78740157480314965" bottom="0" header="0.19685039370078741" footer="0.19685039370078741"/>
  <pageSetup paperSize="9" scale="33" fitToWidth="2" fitToHeight="0" orientation="landscape" r:id="rId1"/>
  <headerFooter alignWithMargins="0"/>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G124"/>
  <sheetViews>
    <sheetView zoomScale="80" zoomScaleNormal="80" zoomScaleSheetLayoutView="70" workbookViewId="0"/>
  </sheetViews>
  <sheetFormatPr defaultColWidth="12.625" defaultRowHeight="15.75"/>
  <cols>
    <col min="1" max="1" width="48.75" style="7" customWidth="1"/>
    <col min="2" max="2" width="15.625" style="23" customWidth="1"/>
    <col min="3" max="3" width="15.625" style="24" customWidth="1"/>
    <col min="4" max="4" width="15.625" style="23" customWidth="1"/>
    <col min="5" max="5" width="15.625" style="24" customWidth="1"/>
    <col min="6" max="6" width="15.625" style="23" customWidth="1"/>
    <col min="7" max="7" width="15.625" style="24" customWidth="1"/>
    <col min="8" max="8" width="15.625" style="23" customWidth="1"/>
    <col min="9" max="9" width="15.625" style="24" customWidth="1"/>
    <col min="10" max="10" width="15.625" style="23" customWidth="1"/>
    <col min="11" max="11" width="15.625" style="24" customWidth="1"/>
    <col min="12" max="12" width="15.625" style="23" customWidth="1"/>
    <col min="13" max="13" width="15.625" style="24" customWidth="1"/>
    <col min="14" max="14" width="15.625" style="23" customWidth="1"/>
    <col min="15" max="15" width="15.625" style="24" customWidth="1"/>
    <col min="16" max="16" width="15.625" style="23" customWidth="1"/>
    <col min="17" max="17" width="15.625" style="24" customWidth="1"/>
    <col min="18" max="18" width="2" style="18" customWidth="1"/>
    <col min="19" max="16384" width="12.625" style="7"/>
  </cols>
  <sheetData>
    <row r="1" spans="1:21" s="51" customFormat="1" ht="19.5">
      <c r="A1" s="277" t="s">
        <v>411</v>
      </c>
      <c r="B1" s="274"/>
      <c r="C1" s="274"/>
      <c r="D1" s="274"/>
      <c r="E1" s="274"/>
      <c r="F1" s="274"/>
      <c r="G1" s="274"/>
      <c r="H1" s="274"/>
      <c r="I1" s="274"/>
      <c r="J1" s="274"/>
      <c r="K1" s="274"/>
      <c r="L1" s="274"/>
      <c r="M1" s="274"/>
      <c r="N1" s="274"/>
      <c r="O1" s="274"/>
      <c r="P1" s="274"/>
      <c r="Q1" s="274"/>
      <c r="R1" s="50"/>
    </row>
    <row r="2" spans="1:21" s="51" customFormat="1" ht="18.75">
      <c r="A2" s="290" t="s">
        <v>412</v>
      </c>
      <c r="B2" s="275"/>
      <c r="C2" s="275"/>
      <c r="D2" s="275"/>
      <c r="E2" s="275"/>
      <c r="F2" s="275"/>
      <c r="G2" s="275"/>
      <c r="H2" s="275"/>
      <c r="I2" s="275"/>
      <c r="J2" s="275"/>
      <c r="K2" s="275"/>
      <c r="L2" s="476"/>
      <c r="M2" s="476"/>
      <c r="N2" s="476"/>
      <c r="O2" s="476"/>
      <c r="P2" s="476"/>
      <c r="Q2" s="476"/>
      <c r="R2" s="50"/>
    </row>
    <row r="3" spans="1:21" s="73" customFormat="1" ht="19.5" thickBot="1">
      <c r="A3" s="80"/>
      <c r="B3" s="80"/>
      <c r="C3" s="80"/>
      <c r="D3" s="80"/>
      <c r="E3" s="80"/>
      <c r="F3" s="80"/>
      <c r="G3" s="80"/>
      <c r="H3" s="113"/>
      <c r="I3" s="113"/>
      <c r="J3" s="80"/>
      <c r="K3" s="80"/>
      <c r="L3" s="477"/>
      <c r="M3" s="478"/>
      <c r="N3" s="477"/>
      <c r="O3" s="478"/>
      <c r="P3" s="477"/>
      <c r="Q3" s="478"/>
      <c r="R3" s="50"/>
    </row>
    <row r="4" spans="1:21" ht="16.5" thickTop="1">
      <c r="A4" s="53"/>
      <c r="B4" s="479">
        <v>2003</v>
      </c>
      <c r="C4" s="483"/>
      <c r="D4" s="479">
        <v>2006</v>
      </c>
      <c r="E4" s="483"/>
      <c r="F4" s="479">
        <v>2007</v>
      </c>
      <c r="G4" s="483"/>
      <c r="H4" s="479">
        <v>2009</v>
      </c>
      <c r="I4" s="483"/>
      <c r="J4" s="479">
        <v>2011</v>
      </c>
      <c r="K4" s="483"/>
      <c r="L4" s="479" t="s">
        <v>163</v>
      </c>
      <c r="M4" s="480"/>
      <c r="N4" s="479">
        <v>2015</v>
      </c>
      <c r="O4" s="480"/>
      <c r="P4" s="479">
        <v>2017</v>
      </c>
      <c r="Q4" s="480"/>
      <c r="T4" s="8"/>
      <c r="U4" s="8"/>
    </row>
    <row r="5" spans="1:21">
      <c r="A5" s="55"/>
      <c r="B5" s="474" t="s">
        <v>161</v>
      </c>
      <c r="C5" s="475"/>
      <c r="D5" s="474" t="s">
        <v>161</v>
      </c>
      <c r="E5" s="475"/>
      <c r="F5" s="474" t="s">
        <v>161</v>
      </c>
      <c r="G5" s="475"/>
      <c r="H5" s="474" t="s">
        <v>161</v>
      </c>
      <c r="I5" s="475"/>
      <c r="J5" s="474" t="s">
        <v>161</v>
      </c>
      <c r="K5" s="475"/>
      <c r="L5" s="484" t="s">
        <v>165</v>
      </c>
      <c r="M5" s="481"/>
      <c r="N5" s="484" t="s">
        <v>165</v>
      </c>
      <c r="O5" s="481"/>
      <c r="P5" s="484" t="s">
        <v>165</v>
      </c>
      <c r="Q5" s="481"/>
      <c r="T5" s="8"/>
      <c r="U5" s="8"/>
    </row>
    <row r="6" spans="1:21" ht="16.5">
      <c r="A6" s="55" t="s">
        <v>413</v>
      </c>
      <c r="B6" s="472" t="s">
        <v>162</v>
      </c>
      <c r="C6" s="473"/>
      <c r="D6" s="472" t="s">
        <v>162</v>
      </c>
      <c r="E6" s="473"/>
      <c r="F6" s="472" t="s">
        <v>162</v>
      </c>
      <c r="G6" s="473"/>
      <c r="H6" s="472" t="s">
        <v>162</v>
      </c>
      <c r="I6" s="473"/>
      <c r="J6" s="472" t="s">
        <v>162</v>
      </c>
      <c r="K6" s="473"/>
      <c r="L6" s="472" t="s">
        <v>162</v>
      </c>
      <c r="M6" s="482"/>
      <c r="N6" s="472" t="s">
        <v>162</v>
      </c>
      <c r="O6" s="482"/>
      <c r="P6" s="472" t="s">
        <v>162</v>
      </c>
      <c r="Q6" s="482"/>
      <c r="T6" s="8"/>
      <c r="U6" s="8"/>
    </row>
    <row r="7" spans="1:21" ht="16.5">
      <c r="A7" s="55" t="s">
        <v>414</v>
      </c>
      <c r="B7" s="401" t="s">
        <v>114</v>
      </c>
      <c r="C7" s="41" t="s">
        <v>274</v>
      </c>
      <c r="D7" s="401" t="s">
        <v>114</v>
      </c>
      <c r="E7" s="41" t="s">
        <v>274</v>
      </c>
      <c r="F7" s="401" t="s">
        <v>114</v>
      </c>
      <c r="G7" s="41" t="s">
        <v>274</v>
      </c>
      <c r="H7" s="401" t="s">
        <v>114</v>
      </c>
      <c r="I7" s="41" t="s">
        <v>274</v>
      </c>
      <c r="J7" s="401" t="s">
        <v>114</v>
      </c>
      <c r="K7" s="41" t="s">
        <v>274</v>
      </c>
      <c r="L7" s="401" t="s">
        <v>114</v>
      </c>
      <c r="M7" s="41" t="s">
        <v>274</v>
      </c>
      <c r="N7" s="401" t="s">
        <v>114</v>
      </c>
      <c r="O7" s="41" t="s">
        <v>274</v>
      </c>
      <c r="P7" s="401" t="s">
        <v>114</v>
      </c>
      <c r="Q7" s="41" t="s">
        <v>274</v>
      </c>
    </row>
    <row r="8" spans="1:21">
      <c r="A8" s="81"/>
      <c r="B8" s="65" t="s">
        <v>3</v>
      </c>
      <c r="C8" s="64" t="s">
        <v>4</v>
      </c>
      <c r="D8" s="65" t="s">
        <v>3</v>
      </c>
      <c r="E8" s="64" t="s">
        <v>4</v>
      </c>
      <c r="F8" s="65" t="s">
        <v>3</v>
      </c>
      <c r="G8" s="64" t="s">
        <v>4</v>
      </c>
      <c r="H8" s="65" t="s">
        <v>3</v>
      </c>
      <c r="I8" s="64" t="s">
        <v>4</v>
      </c>
      <c r="J8" s="65" t="s">
        <v>3</v>
      </c>
      <c r="K8" s="64" t="s">
        <v>4</v>
      </c>
      <c r="L8" s="65" t="s">
        <v>3</v>
      </c>
      <c r="M8" s="64" t="s">
        <v>4</v>
      </c>
      <c r="N8" s="65" t="s">
        <v>3</v>
      </c>
      <c r="O8" s="64" t="s">
        <v>4</v>
      </c>
      <c r="P8" s="65" t="s">
        <v>3</v>
      </c>
      <c r="Q8" s="64" t="s">
        <v>4</v>
      </c>
    </row>
    <row r="9" spans="1:21" ht="32.25">
      <c r="A9" s="445" t="s">
        <v>399</v>
      </c>
      <c r="B9" s="30"/>
      <c r="C9" s="35"/>
      <c r="D9" s="122"/>
      <c r="E9" s="35"/>
      <c r="F9" s="122"/>
      <c r="G9" s="35"/>
      <c r="H9" s="122"/>
      <c r="I9" s="35"/>
      <c r="J9" s="122"/>
      <c r="K9" s="35"/>
      <c r="L9" s="122"/>
      <c r="M9" s="35"/>
      <c r="N9" s="122"/>
      <c r="O9" s="35"/>
      <c r="P9" s="122"/>
      <c r="Q9" s="35"/>
      <c r="R9" s="6"/>
    </row>
    <row r="10" spans="1:21" ht="32.25">
      <c r="A10" s="42" t="s">
        <v>308</v>
      </c>
      <c r="B10" s="123"/>
      <c r="C10" s="41"/>
      <c r="D10" s="123"/>
      <c r="E10" s="41"/>
      <c r="F10" s="123"/>
      <c r="G10" s="41"/>
      <c r="H10" s="123"/>
      <c r="I10" s="41"/>
      <c r="J10" s="123"/>
      <c r="K10" s="41"/>
      <c r="L10" s="123"/>
      <c r="M10" s="41"/>
      <c r="N10" s="123"/>
      <c r="O10" s="41"/>
      <c r="P10" s="123"/>
      <c r="Q10" s="41"/>
    </row>
    <row r="11" spans="1:21">
      <c r="A11" s="43" t="s">
        <v>10</v>
      </c>
      <c r="B11" s="34">
        <v>200</v>
      </c>
      <c r="C11" s="35">
        <v>1.3</v>
      </c>
      <c r="D11" s="34">
        <v>100</v>
      </c>
      <c r="E11" s="35">
        <v>0.5</v>
      </c>
      <c r="F11" s="34">
        <v>100</v>
      </c>
      <c r="G11" s="35">
        <v>0.2</v>
      </c>
      <c r="H11" s="34" t="s">
        <v>148</v>
      </c>
      <c r="I11" s="35">
        <v>0.1</v>
      </c>
      <c r="J11" s="34">
        <v>100</v>
      </c>
      <c r="K11" s="35">
        <v>0.2</v>
      </c>
      <c r="L11" s="34">
        <v>200</v>
      </c>
      <c r="M11" s="35">
        <v>0.3</v>
      </c>
      <c r="N11" s="34">
        <v>100</v>
      </c>
      <c r="O11" s="35">
        <v>0.1</v>
      </c>
      <c r="P11" s="34">
        <v>200</v>
      </c>
      <c r="Q11" s="35">
        <v>0.3</v>
      </c>
      <c r="R11" s="258"/>
    </row>
    <row r="12" spans="1:21" s="67" customFormat="1">
      <c r="A12" s="238" t="s">
        <v>5</v>
      </c>
      <c r="B12" s="117">
        <v>900</v>
      </c>
      <c r="C12" s="118">
        <v>5.7</v>
      </c>
      <c r="D12" s="117">
        <v>1300</v>
      </c>
      <c r="E12" s="118">
        <v>4.0999999999999996</v>
      </c>
      <c r="F12" s="117">
        <v>2400</v>
      </c>
      <c r="G12" s="118">
        <v>5.8</v>
      </c>
      <c r="H12" s="117">
        <v>1500</v>
      </c>
      <c r="I12" s="118">
        <v>3.7</v>
      </c>
      <c r="J12" s="117">
        <v>2500</v>
      </c>
      <c r="K12" s="118">
        <v>4.3</v>
      </c>
      <c r="L12" s="117">
        <v>3300</v>
      </c>
      <c r="M12" s="118">
        <v>4.9000000000000004</v>
      </c>
      <c r="N12" s="117">
        <v>4300</v>
      </c>
      <c r="O12" s="118">
        <v>6.1</v>
      </c>
      <c r="P12" s="117">
        <v>4900</v>
      </c>
      <c r="Q12" s="118">
        <v>5.7</v>
      </c>
      <c r="R12" s="260"/>
    </row>
    <row r="13" spans="1:21">
      <c r="A13" s="43" t="s">
        <v>6</v>
      </c>
      <c r="B13" s="39">
        <v>2000</v>
      </c>
      <c r="C13" s="35">
        <v>12</v>
      </c>
      <c r="D13" s="39">
        <v>5500</v>
      </c>
      <c r="E13" s="35">
        <v>17.3</v>
      </c>
      <c r="F13" s="39">
        <v>6500</v>
      </c>
      <c r="G13" s="35">
        <v>15.7</v>
      </c>
      <c r="H13" s="39">
        <v>6000</v>
      </c>
      <c r="I13" s="35">
        <v>14.6</v>
      </c>
      <c r="J13" s="39">
        <v>10000</v>
      </c>
      <c r="K13" s="35">
        <v>17.2</v>
      </c>
      <c r="L13" s="39">
        <v>11900</v>
      </c>
      <c r="M13" s="35">
        <v>17.7</v>
      </c>
      <c r="N13" s="39">
        <v>12400</v>
      </c>
      <c r="O13" s="35">
        <v>17.5</v>
      </c>
      <c r="P13" s="39">
        <v>14800</v>
      </c>
      <c r="Q13" s="35">
        <v>17</v>
      </c>
      <c r="R13" s="258"/>
    </row>
    <row r="14" spans="1:21" s="67" customFormat="1">
      <c r="A14" s="17" t="s">
        <v>7</v>
      </c>
      <c r="B14" s="239">
        <v>2000</v>
      </c>
      <c r="C14" s="118">
        <v>12.3</v>
      </c>
      <c r="D14" s="239">
        <v>5000</v>
      </c>
      <c r="E14" s="118">
        <v>15.9</v>
      </c>
      <c r="F14" s="239">
        <v>4600</v>
      </c>
      <c r="G14" s="118">
        <v>11.2</v>
      </c>
      <c r="H14" s="239">
        <v>3900</v>
      </c>
      <c r="I14" s="118">
        <v>9.6</v>
      </c>
      <c r="J14" s="239">
        <v>7500</v>
      </c>
      <c r="K14" s="118">
        <v>12.9</v>
      </c>
      <c r="L14" s="239">
        <v>6700</v>
      </c>
      <c r="M14" s="118">
        <v>9.9</v>
      </c>
      <c r="N14" s="239">
        <v>7800</v>
      </c>
      <c r="O14" s="118">
        <v>11</v>
      </c>
      <c r="P14" s="239">
        <v>9600</v>
      </c>
      <c r="Q14" s="118">
        <v>11.1</v>
      </c>
      <c r="R14" s="260"/>
    </row>
    <row r="15" spans="1:21">
      <c r="A15" s="43" t="s">
        <v>8</v>
      </c>
      <c r="B15" s="39">
        <v>800</v>
      </c>
      <c r="C15" s="35">
        <v>4.9000000000000004</v>
      </c>
      <c r="D15" s="39">
        <v>2000</v>
      </c>
      <c r="E15" s="35">
        <v>6.4</v>
      </c>
      <c r="F15" s="39">
        <v>2100</v>
      </c>
      <c r="G15" s="35">
        <v>5</v>
      </c>
      <c r="H15" s="39">
        <v>2800</v>
      </c>
      <c r="I15" s="35">
        <v>6.8</v>
      </c>
      <c r="J15" s="39">
        <v>3600</v>
      </c>
      <c r="K15" s="35">
        <v>6.2</v>
      </c>
      <c r="L15" s="39">
        <v>4200</v>
      </c>
      <c r="M15" s="35">
        <v>6.3</v>
      </c>
      <c r="N15" s="39">
        <v>3300</v>
      </c>
      <c r="O15" s="35">
        <v>4.7</v>
      </c>
      <c r="P15" s="39">
        <v>4200</v>
      </c>
      <c r="Q15" s="35">
        <v>4.8</v>
      </c>
      <c r="R15" s="258"/>
    </row>
    <row r="16" spans="1:21" s="67" customFormat="1">
      <c r="A16" s="17" t="s">
        <v>9</v>
      </c>
      <c r="B16" s="239">
        <v>200</v>
      </c>
      <c r="C16" s="118">
        <v>0.9</v>
      </c>
      <c r="D16" s="239">
        <v>500</v>
      </c>
      <c r="E16" s="118">
        <v>1.5</v>
      </c>
      <c r="F16" s="239">
        <v>1100</v>
      </c>
      <c r="G16" s="118">
        <v>2.7</v>
      </c>
      <c r="H16" s="239">
        <v>1700</v>
      </c>
      <c r="I16" s="118">
        <v>4.2</v>
      </c>
      <c r="J16" s="239">
        <v>1900</v>
      </c>
      <c r="K16" s="118">
        <v>3.2</v>
      </c>
      <c r="L16" s="239">
        <v>1700</v>
      </c>
      <c r="M16" s="118">
        <v>2.5</v>
      </c>
      <c r="N16" s="239">
        <v>1300</v>
      </c>
      <c r="O16" s="118">
        <v>1.9</v>
      </c>
      <c r="P16" s="239">
        <v>2300</v>
      </c>
      <c r="Q16" s="118">
        <v>2.7</v>
      </c>
      <c r="R16" s="260"/>
    </row>
    <row r="17" spans="1:21" ht="32.25">
      <c r="A17" s="17" t="s">
        <v>309</v>
      </c>
      <c r="B17" s="39">
        <v>200</v>
      </c>
      <c r="C17" s="35">
        <v>0.9</v>
      </c>
      <c r="D17" s="39">
        <v>400</v>
      </c>
      <c r="E17" s="35">
        <v>1.4</v>
      </c>
      <c r="F17" s="39">
        <v>700</v>
      </c>
      <c r="G17" s="35">
        <v>1.8</v>
      </c>
      <c r="H17" s="39">
        <v>800</v>
      </c>
      <c r="I17" s="35">
        <v>2</v>
      </c>
      <c r="J17" s="39">
        <v>700</v>
      </c>
      <c r="K17" s="35">
        <v>1.2</v>
      </c>
      <c r="L17" s="39">
        <v>1200</v>
      </c>
      <c r="M17" s="35">
        <v>1.8</v>
      </c>
      <c r="N17" s="39">
        <v>700</v>
      </c>
      <c r="O17" s="35">
        <v>1</v>
      </c>
      <c r="P17" s="39">
        <v>1300</v>
      </c>
      <c r="Q17" s="35">
        <v>1.5</v>
      </c>
      <c r="R17" s="258"/>
    </row>
    <row r="18" spans="1:21" s="67" customFormat="1" ht="32.25">
      <c r="A18" s="185" t="s">
        <v>282</v>
      </c>
      <c r="B18" s="239" t="s">
        <v>148</v>
      </c>
      <c r="C18" s="186" t="s">
        <v>148</v>
      </c>
      <c r="D18" s="239" t="s">
        <v>148</v>
      </c>
      <c r="E18" s="186" t="s">
        <v>148</v>
      </c>
      <c r="F18" s="239" t="s">
        <v>148</v>
      </c>
      <c r="G18" s="186" t="s">
        <v>148</v>
      </c>
      <c r="H18" s="239" t="s">
        <v>148</v>
      </c>
      <c r="I18" s="186" t="s">
        <v>148</v>
      </c>
      <c r="J18" s="239" t="s">
        <v>148</v>
      </c>
      <c r="K18" s="186" t="s">
        <v>148</v>
      </c>
      <c r="L18" s="39" t="s">
        <v>148</v>
      </c>
      <c r="M18" s="41" t="s">
        <v>148</v>
      </c>
      <c r="N18" s="39" t="s">
        <v>148</v>
      </c>
      <c r="O18" s="41" t="s">
        <v>148</v>
      </c>
      <c r="P18" s="39" t="s">
        <v>148</v>
      </c>
      <c r="Q18" s="41" t="s">
        <v>148</v>
      </c>
      <c r="R18" s="264"/>
    </row>
    <row r="19" spans="1:21" s="67" customFormat="1" ht="32.25">
      <c r="A19" s="261" t="s">
        <v>118</v>
      </c>
      <c r="B19" s="262">
        <v>6300</v>
      </c>
      <c r="C19" s="215">
        <v>37.9</v>
      </c>
      <c r="D19" s="262">
        <v>14800</v>
      </c>
      <c r="E19" s="215">
        <v>47.1</v>
      </c>
      <c r="F19" s="262">
        <v>17400</v>
      </c>
      <c r="G19" s="215">
        <v>42.3</v>
      </c>
      <c r="H19" s="262">
        <v>16700</v>
      </c>
      <c r="I19" s="215">
        <v>40.9</v>
      </c>
      <c r="J19" s="262">
        <v>26400</v>
      </c>
      <c r="K19" s="215">
        <v>45.2</v>
      </c>
      <c r="L19" s="262">
        <v>29200</v>
      </c>
      <c r="M19" s="215">
        <v>43.6</v>
      </c>
      <c r="N19" s="262">
        <v>29900</v>
      </c>
      <c r="O19" s="215">
        <v>42.3</v>
      </c>
      <c r="P19" s="262">
        <v>37400</v>
      </c>
      <c r="Q19" s="215">
        <v>43.1</v>
      </c>
      <c r="R19" s="231"/>
    </row>
    <row r="20" spans="1:21" ht="32.25">
      <c r="A20" s="185" t="s">
        <v>113</v>
      </c>
      <c r="B20" s="505">
        <v>35</v>
      </c>
      <c r="C20" s="505"/>
      <c r="D20" s="505">
        <v>35</v>
      </c>
      <c r="E20" s="505"/>
      <c r="F20" s="505">
        <v>34</v>
      </c>
      <c r="G20" s="505"/>
      <c r="H20" s="505">
        <v>36</v>
      </c>
      <c r="I20" s="505"/>
      <c r="J20" s="505">
        <v>35</v>
      </c>
      <c r="K20" s="505"/>
      <c r="L20" s="505">
        <v>34</v>
      </c>
      <c r="M20" s="505"/>
      <c r="N20" s="505">
        <v>32</v>
      </c>
      <c r="O20" s="505"/>
      <c r="P20" s="505">
        <v>33</v>
      </c>
      <c r="Q20" s="505"/>
      <c r="R20" s="6"/>
    </row>
    <row r="21" spans="1:21" ht="32.25">
      <c r="A21" s="42" t="s">
        <v>310</v>
      </c>
      <c r="B21" s="124"/>
      <c r="C21" s="309"/>
      <c r="D21" s="124"/>
      <c r="E21" s="309"/>
      <c r="F21" s="124"/>
      <c r="G21" s="309"/>
      <c r="H21" s="124"/>
      <c r="I21" s="309"/>
      <c r="J21" s="124"/>
      <c r="K21" s="309"/>
      <c r="L21" s="124"/>
      <c r="M21" s="309"/>
      <c r="N21" s="124"/>
      <c r="O21" s="309"/>
      <c r="P21" s="124"/>
      <c r="Q21" s="309"/>
      <c r="R21" s="312"/>
      <c r="S21" s="308"/>
      <c r="T21" s="308"/>
      <c r="U21" s="308"/>
    </row>
    <row r="22" spans="1:21">
      <c r="A22" s="43" t="s">
        <v>10</v>
      </c>
      <c r="B22" s="39">
        <v>100</v>
      </c>
      <c r="C22" s="41">
        <v>0.8</v>
      </c>
      <c r="D22" s="34">
        <v>400</v>
      </c>
      <c r="E22" s="41">
        <v>1.2</v>
      </c>
      <c r="F22" s="34">
        <v>100</v>
      </c>
      <c r="G22" s="41">
        <v>0.2</v>
      </c>
      <c r="H22" s="34">
        <v>200</v>
      </c>
      <c r="I22" s="41">
        <v>0.4</v>
      </c>
      <c r="J22" s="34">
        <v>200</v>
      </c>
      <c r="K22" s="41">
        <v>0.3</v>
      </c>
      <c r="L22" s="34">
        <v>100</v>
      </c>
      <c r="M22" s="41">
        <v>0.1</v>
      </c>
      <c r="N22" s="34">
        <v>100</v>
      </c>
      <c r="O22" s="41">
        <v>0.2</v>
      </c>
      <c r="P22" s="34">
        <v>200</v>
      </c>
      <c r="Q22" s="41">
        <v>0.2</v>
      </c>
      <c r="R22" s="258"/>
    </row>
    <row r="23" spans="1:21" s="67" customFormat="1">
      <c r="A23" s="238" t="s">
        <v>5</v>
      </c>
      <c r="B23" s="239">
        <v>2400</v>
      </c>
      <c r="C23" s="186">
        <v>14.3</v>
      </c>
      <c r="D23" s="117">
        <v>2300</v>
      </c>
      <c r="E23" s="186">
        <v>7.4</v>
      </c>
      <c r="F23" s="117">
        <v>3700</v>
      </c>
      <c r="G23" s="186">
        <v>9</v>
      </c>
      <c r="H23" s="117">
        <v>3400</v>
      </c>
      <c r="I23" s="186">
        <v>8.3000000000000007</v>
      </c>
      <c r="J23" s="117">
        <v>3300</v>
      </c>
      <c r="K23" s="186">
        <v>5.6</v>
      </c>
      <c r="L23" s="117">
        <v>7200</v>
      </c>
      <c r="M23" s="186">
        <v>10.8</v>
      </c>
      <c r="N23" s="117">
        <v>8000</v>
      </c>
      <c r="O23" s="186">
        <v>11.4</v>
      </c>
      <c r="P23" s="117">
        <v>10200</v>
      </c>
      <c r="Q23" s="186">
        <v>11.7</v>
      </c>
      <c r="R23" s="260"/>
    </row>
    <row r="24" spans="1:21">
      <c r="A24" s="43" t="s">
        <v>6</v>
      </c>
      <c r="B24" s="39">
        <v>4500</v>
      </c>
      <c r="C24" s="41">
        <v>27</v>
      </c>
      <c r="D24" s="39">
        <v>7100</v>
      </c>
      <c r="E24" s="41">
        <v>22.7</v>
      </c>
      <c r="F24" s="39">
        <v>10300</v>
      </c>
      <c r="G24" s="41">
        <v>25</v>
      </c>
      <c r="H24" s="39">
        <v>10400</v>
      </c>
      <c r="I24" s="41">
        <v>25.4</v>
      </c>
      <c r="J24" s="39">
        <v>13900</v>
      </c>
      <c r="K24" s="41">
        <v>23.9</v>
      </c>
      <c r="L24" s="39">
        <v>17200</v>
      </c>
      <c r="M24" s="41">
        <v>25.6</v>
      </c>
      <c r="N24" s="39">
        <v>19700</v>
      </c>
      <c r="O24" s="41">
        <v>27.9</v>
      </c>
      <c r="P24" s="39">
        <v>19800</v>
      </c>
      <c r="Q24" s="41">
        <v>22.7</v>
      </c>
      <c r="R24" s="258"/>
    </row>
    <row r="25" spans="1:21" s="67" customFormat="1">
      <c r="A25" s="17" t="s">
        <v>7</v>
      </c>
      <c r="B25" s="239">
        <v>2000</v>
      </c>
      <c r="C25" s="186">
        <v>12.3</v>
      </c>
      <c r="D25" s="239">
        <v>4200</v>
      </c>
      <c r="E25" s="186">
        <v>13.3</v>
      </c>
      <c r="F25" s="239">
        <v>5700</v>
      </c>
      <c r="G25" s="186">
        <v>13.9</v>
      </c>
      <c r="H25" s="239">
        <v>5200</v>
      </c>
      <c r="I25" s="186">
        <v>12.8</v>
      </c>
      <c r="J25" s="239">
        <v>8000</v>
      </c>
      <c r="K25" s="186">
        <v>13.7</v>
      </c>
      <c r="L25" s="239">
        <v>8100</v>
      </c>
      <c r="M25" s="186">
        <v>12.1</v>
      </c>
      <c r="N25" s="239">
        <v>7500</v>
      </c>
      <c r="O25" s="186">
        <v>10.6</v>
      </c>
      <c r="P25" s="239">
        <v>11400</v>
      </c>
      <c r="Q25" s="186">
        <v>13.1</v>
      </c>
      <c r="R25" s="260"/>
    </row>
    <row r="26" spans="1:21">
      <c r="A26" s="43" t="s">
        <v>8</v>
      </c>
      <c r="B26" s="39">
        <v>800</v>
      </c>
      <c r="C26" s="41">
        <v>5.0999999999999996</v>
      </c>
      <c r="D26" s="39">
        <v>1600</v>
      </c>
      <c r="E26" s="41">
        <v>5</v>
      </c>
      <c r="F26" s="39">
        <v>2200</v>
      </c>
      <c r="G26" s="41">
        <v>5.2</v>
      </c>
      <c r="H26" s="39">
        <v>2900</v>
      </c>
      <c r="I26" s="41">
        <v>7.1</v>
      </c>
      <c r="J26" s="39">
        <v>4100</v>
      </c>
      <c r="K26" s="41">
        <v>6.9</v>
      </c>
      <c r="L26" s="39">
        <v>2800</v>
      </c>
      <c r="M26" s="41">
        <v>4.2</v>
      </c>
      <c r="N26" s="39">
        <v>3400</v>
      </c>
      <c r="O26" s="41">
        <v>4.7</v>
      </c>
      <c r="P26" s="39">
        <v>4700</v>
      </c>
      <c r="Q26" s="41">
        <v>5.4</v>
      </c>
      <c r="R26" s="258"/>
    </row>
    <row r="27" spans="1:21" s="67" customFormat="1">
      <c r="A27" s="17" t="s">
        <v>9</v>
      </c>
      <c r="B27" s="239">
        <v>300</v>
      </c>
      <c r="C27" s="186">
        <v>2</v>
      </c>
      <c r="D27" s="239">
        <v>800</v>
      </c>
      <c r="E27" s="186">
        <v>2.5</v>
      </c>
      <c r="F27" s="239">
        <v>1300</v>
      </c>
      <c r="G27" s="186">
        <v>3.2</v>
      </c>
      <c r="H27" s="239">
        <v>1700</v>
      </c>
      <c r="I27" s="186">
        <v>4.0999999999999996</v>
      </c>
      <c r="J27" s="239">
        <v>1800</v>
      </c>
      <c r="K27" s="186">
        <v>3.2</v>
      </c>
      <c r="L27" s="239">
        <v>1600</v>
      </c>
      <c r="M27" s="186">
        <v>2.2999999999999998</v>
      </c>
      <c r="N27" s="239">
        <v>1600</v>
      </c>
      <c r="O27" s="186">
        <v>2.2000000000000002</v>
      </c>
      <c r="P27" s="239">
        <v>2400</v>
      </c>
      <c r="Q27" s="186">
        <v>2.8</v>
      </c>
      <c r="R27" s="260"/>
    </row>
    <row r="28" spans="1:21" ht="32.25">
      <c r="A28" s="17" t="s">
        <v>309</v>
      </c>
      <c r="B28" s="39">
        <v>100</v>
      </c>
      <c r="C28" s="41">
        <v>0.6</v>
      </c>
      <c r="D28" s="39">
        <v>200</v>
      </c>
      <c r="E28" s="41">
        <v>0.7</v>
      </c>
      <c r="F28" s="39">
        <v>400</v>
      </c>
      <c r="G28" s="41">
        <v>1.1000000000000001</v>
      </c>
      <c r="H28" s="39">
        <v>400</v>
      </c>
      <c r="I28" s="41">
        <v>1</v>
      </c>
      <c r="J28" s="39">
        <v>700</v>
      </c>
      <c r="K28" s="41">
        <v>1.1000000000000001</v>
      </c>
      <c r="L28" s="39">
        <v>900</v>
      </c>
      <c r="M28" s="41">
        <v>1.3</v>
      </c>
      <c r="N28" s="39">
        <v>500</v>
      </c>
      <c r="O28" s="41">
        <v>0.8</v>
      </c>
      <c r="P28" s="39">
        <v>900</v>
      </c>
      <c r="Q28" s="41">
        <v>1</v>
      </c>
      <c r="R28" s="258"/>
    </row>
    <row r="29" spans="1:21" s="67" customFormat="1" ht="32.25">
      <c r="A29" s="185" t="s">
        <v>282</v>
      </c>
      <c r="B29" s="239" t="s">
        <v>148</v>
      </c>
      <c r="C29" s="186" t="s">
        <v>148</v>
      </c>
      <c r="D29" s="239" t="s">
        <v>148</v>
      </c>
      <c r="E29" s="186" t="s">
        <v>148</v>
      </c>
      <c r="F29" s="239" t="s">
        <v>148</v>
      </c>
      <c r="G29" s="186" t="s">
        <v>148</v>
      </c>
      <c r="H29" s="239" t="s">
        <v>148</v>
      </c>
      <c r="I29" s="186" t="s">
        <v>148</v>
      </c>
      <c r="J29" s="239" t="s">
        <v>148</v>
      </c>
      <c r="K29" s="186" t="s">
        <v>148</v>
      </c>
      <c r="L29" s="39" t="s">
        <v>148</v>
      </c>
      <c r="M29" s="41" t="s">
        <v>148</v>
      </c>
      <c r="N29" s="39" t="s">
        <v>148</v>
      </c>
      <c r="O29" s="41" t="s">
        <v>148</v>
      </c>
      <c r="P29" s="39" t="s">
        <v>148</v>
      </c>
      <c r="Q29" s="41" t="s">
        <v>148</v>
      </c>
      <c r="R29" s="264"/>
    </row>
    <row r="30" spans="1:21" s="67" customFormat="1" ht="32.25">
      <c r="A30" s="261" t="s">
        <v>119</v>
      </c>
      <c r="B30" s="262">
        <v>10300</v>
      </c>
      <c r="C30" s="263">
        <v>62.1</v>
      </c>
      <c r="D30" s="262">
        <v>16600</v>
      </c>
      <c r="E30" s="263">
        <v>52.9</v>
      </c>
      <c r="F30" s="262">
        <v>23800</v>
      </c>
      <c r="G30" s="263">
        <v>57.7</v>
      </c>
      <c r="H30" s="262">
        <v>24100</v>
      </c>
      <c r="I30" s="263">
        <v>59.1</v>
      </c>
      <c r="J30" s="262">
        <v>32000</v>
      </c>
      <c r="K30" s="263">
        <v>54.8</v>
      </c>
      <c r="L30" s="262">
        <v>37900</v>
      </c>
      <c r="M30" s="263">
        <v>56.4</v>
      </c>
      <c r="N30" s="262">
        <v>40800</v>
      </c>
      <c r="O30" s="263">
        <v>57.7</v>
      </c>
      <c r="P30" s="262">
        <v>49500</v>
      </c>
      <c r="Q30" s="263">
        <v>56.9</v>
      </c>
      <c r="R30" s="231"/>
    </row>
    <row r="31" spans="1:21" ht="32.25">
      <c r="A31" s="185" t="s">
        <v>113</v>
      </c>
      <c r="B31" s="505">
        <v>30</v>
      </c>
      <c r="C31" s="505"/>
      <c r="D31" s="505">
        <v>32</v>
      </c>
      <c r="E31" s="505"/>
      <c r="F31" s="505">
        <v>32</v>
      </c>
      <c r="G31" s="505"/>
      <c r="H31" s="505">
        <v>33</v>
      </c>
      <c r="I31" s="505"/>
      <c r="J31" s="505">
        <v>33</v>
      </c>
      <c r="K31" s="505"/>
      <c r="L31" s="505">
        <v>30</v>
      </c>
      <c r="M31" s="505"/>
      <c r="N31" s="505">
        <v>30</v>
      </c>
      <c r="O31" s="505"/>
      <c r="P31" s="505">
        <v>30</v>
      </c>
      <c r="Q31" s="505"/>
      <c r="R31" s="6"/>
    </row>
    <row r="32" spans="1:21" s="67" customFormat="1" ht="32.25">
      <c r="A32" s="261" t="s">
        <v>120</v>
      </c>
      <c r="B32" s="219">
        <v>16600</v>
      </c>
      <c r="C32" s="263">
        <v>100</v>
      </c>
      <c r="D32" s="219">
        <v>31500</v>
      </c>
      <c r="E32" s="263">
        <v>100</v>
      </c>
      <c r="F32" s="219">
        <v>41200</v>
      </c>
      <c r="G32" s="263">
        <v>100</v>
      </c>
      <c r="H32" s="219">
        <v>40900</v>
      </c>
      <c r="I32" s="263">
        <v>100</v>
      </c>
      <c r="J32" s="219">
        <v>58400</v>
      </c>
      <c r="K32" s="263">
        <v>100</v>
      </c>
      <c r="L32" s="219">
        <v>67100</v>
      </c>
      <c r="M32" s="263">
        <v>100</v>
      </c>
      <c r="N32" s="219">
        <v>70700</v>
      </c>
      <c r="O32" s="263">
        <v>100</v>
      </c>
      <c r="P32" s="219">
        <v>86900</v>
      </c>
      <c r="Q32" s="263">
        <v>100</v>
      </c>
      <c r="R32" s="260"/>
    </row>
    <row r="33" spans="1:33" s="8" customFormat="1" ht="32.25">
      <c r="A33" s="185" t="s">
        <v>113</v>
      </c>
      <c r="B33" s="505">
        <v>31</v>
      </c>
      <c r="C33" s="505"/>
      <c r="D33" s="505">
        <v>34</v>
      </c>
      <c r="E33" s="505"/>
      <c r="F33" s="505">
        <v>33</v>
      </c>
      <c r="G33" s="505"/>
      <c r="H33" s="505">
        <v>34</v>
      </c>
      <c r="I33" s="505"/>
      <c r="J33" s="505">
        <v>34</v>
      </c>
      <c r="K33" s="505"/>
      <c r="L33" s="505">
        <v>31</v>
      </c>
      <c r="M33" s="505"/>
      <c r="N33" s="505">
        <v>30</v>
      </c>
      <c r="O33" s="505"/>
      <c r="P33" s="505">
        <v>31</v>
      </c>
      <c r="Q33" s="505"/>
      <c r="R33" s="6"/>
      <c r="X33" s="541"/>
      <c r="Y33" s="541"/>
      <c r="Z33" s="541"/>
      <c r="AA33" s="541"/>
      <c r="AB33" s="541"/>
      <c r="AC33" s="541"/>
      <c r="AD33" s="541"/>
      <c r="AE33" s="541"/>
      <c r="AF33" s="541"/>
      <c r="AG33" s="541"/>
    </row>
    <row r="34" spans="1:33" s="67" customFormat="1" ht="32.25">
      <c r="A34" s="185" t="s">
        <v>130</v>
      </c>
      <c r="B34" s="505">
        <v>0.6</v>
      </c>
      <c r="C34" s="505"/>
      <c r="D34" s="505">
        <v>0.9</v>
      </c>
      <c r="E34" s="505"/>
      <c r="F34" s="505">
        <v>0.7</v>
      </c>
      <c r="G34" s="505"/>
      <c r="H34" s="505">
        <v>0.7</v>
      </c>
      <c r="I34" s="505"/>
      <c r="J34" s="505">
        <v>0.8</v>
      </c>
      <c r="K34" s="505"/>
      <c r="L34" s="505">
        <v>0.8</v>
      </c>
      <c r="M34" s="505"/>
      <c r="N34" s="505">
        <v>0.7</v>
      </c>
      <c r="O34" s="505"/>
      <c r="P34" s="505">
        <v>0.8</v>
      </c>
      <c r="Q34" s="505"/>
      <c r="R34" s="120"/>
      <c r="X34" s="542"/>
      <c r="Y34" s="542"/>
      <c r="Z34" s="542"/>
      <c r="AA34" s="542"/>
      <c r="AB34" s="542"/>
      <c r="AC34" s="542"/>
      <c r="AD34" s="542"/>
      <c r="AE34" s="542"/>
      <c r="AF34" s="542"/>
      <c r="AG34" s="542"/>
    </row>
    <row r="35" spans="1:33" ht="31.9" customHeight="1">
      <c r="A35" s="526" t="s">
        <v>393</v>
      </c>
      <c r="B35" s="526"/>
      <c r="C35" s="35"/>
      <c r="D35" s="122"/>
      <c r="E35" s="35"/>
      <c r="F35" s="122"/>
      <c r="G35" s="35"/>
      <c r="H35" s="122"/>
      <c r="I35" s="35"/>
      <c r="J35" s="122"/>
      <c r="K35" s="35"/>
      <c r="L35" s="122"/>
      <c r="M35" s="35"/>
      <c r="N35" s="122"/>
      <c r="O35" s="35"/>
      <c r="P35" s="122"/>
      <c r="Q35" s="35"/>
      <c r="R35" s="6"/>
    </row>
    <row r="36" spans="1:33" ht="32.25">
      <c r="A36" s="42" t="s">
        <v>308</v>
      </c>
      <c r="B36" s="123"/>
      <c r="C36" s="41"/>
      <c r="D36" s="123"/>
      <c r="E36" s="41"/>
      <c r="F36" s="123"/>
      <c r="G36" s="41"/>
      <c r="H36" s="123"/>
      <c r="I36" s="41"/>
      <c r="J36" s="123"/>
      <c r="K36" s="41"/>
      <c r="L36" s="123"/>
      <c r="M36" s="41"/>
      <c r="N36" s="123"/>
      <c r="O36" s="41"/>
      <c r="P36" s="123"/>
      <c r="Q36" s="41"/>
    </row>
    <row r="37" spans="1:33">
      <c r="A37" s="43" t="s">
        <v>10</v>
      </c>
      <c r="B37" s="34" t="s">
        <v>33</v>
      </c>
      <c r="C37" s="34" t="s">
        <v>33</v>
      </c>
      <c r="D37" s="34" t="s">
        <v>33</v>
      </c>
      <c r="E37" s="34" t="s">
        <v>33</v>
      </c>
      <c r="F37" s="34" t="s">
        <v>33</v>
      </c>
      <c r="G37" s="34" t="s">
        <v>33</v>
      </c>
      <c r="H37" s="34" t="s">
        <v>148</v>
      </c>
      <c r="I37" s="35">
        <v>0.2</v>
      </c>
      <c r="J37" s="34">
        <v>100</v>
      </c>
      <c r="K37" s="35">
        <v>0.3</v>
      </c>
      <c r="L37" s="34">
        <v>200</v>
      </c>
      <c r="M37" s="35">
        <v>0.3</v>
      </c>
      <c r="N37" s="34" t="s">
        <v>148</v>
      </c>
      <c r="O37" s="35">
        <v>0.1</v>
      </c>
      <c r="P37" s="34" t="s">
        <v>450</v>
      </c>
      <c r="Q37" s="34" t="s">
        <v>450</v>
      </c>
      <c r="R37" s="258"/>
    </row>
    <row r="38" spans="1:33" s="67" customFormat="1">
      <c r="A38" s="238" t="s">
        <v>5</v>
      </c>
      <c r="B38" s="117" t="s">
        <v>15</v>
      </c>
      <c r="C38" s="117" t="s">
        <v>15</v>
      </c>
      <c r="D38" s="117" t="s">
        <v>15</v>
      </c>
      <c r="E38" s="117" t="s">
        <v>15</v>
      </c>
      <c r="F38" s="117" t="s">
        <v>15</v>
      </c>
      <c r="G38" s="117" t="s">
        <v>15</v>
      </c>
      <c r="H38" s="117">
        <v>1300</v>
      </c>
      <c r="I38" s="118">
        <v>7.6</v>
      </c>
      <c r="J38" s="117">
        <v>1200</v>
      </c>
      <c r="K38" s="118">
        <v>3.4</v>
      </c>
      <c r="L38" s="117">
        <v>4300</v>
      </c>
      <c r="M38" s="118">
        <v>5.7</v>
      </c>
      <c r="N38" s="117">
        <v>1800</v>
      </c>
      <c r="O38" s="118">
        <v>7.4</v>
      </c>
      <c r="P38" s="117" t="s">
        <v>15</v>
      </c>
      <c r="Q38" s="118" t="s">
        <v>15</v>
      </c>
      <c r="R38" s="260"/>
    </row>
    <row r="39" spans="1:33">
      <c r="A39" s="43" t="s">
        <v>6</v>
      </c>
      <c r="B39" s="39" t="s">
        <v>15</v>
      </c>
      <c r="C39" s="39" t="s">
        <v>15</v>
      </c>
      <c r="D39" s="39" t="s">
        <v>15</v>
      </c>
      <c r="E39" s="39" t="s">
        <v>15</v>
      </c>
      <c r="F39" s="39" t="s">
        <v>15</v>
      </c>
      <c r="G39" s="39" t="s">
        <v>15</v>
      </c>
      <c r="H39" s="39">
        <v>2200</v>
      </c>
      <c r="I39" s="35">
        <v>13.2</v>
      </c>
      <c r="J39" s="39">
        <v>5400</v>
      </c>
      <c r="K39" s="35">
        <v>15</v>
      </c>
      <c r="L39" s="39">
        <v>10500</v>
      </c>
      <c r="M39" s="35">
        <v>13.7</v>
      </c>
      <c r="N39" s="39">
        <v>3300</v>
      </c>
      <c r="O39" s="35">
        <v>13.6</v>
      </c>
      <c r="P39" s="39" t="s">
        <v>15</v>
      </c>
      <c r="Q39" s="35" t="s">
        <v>15</v>
      </c>
      <c r="R39" s="258"/>
    </row>
    <row r="40" spans="1:33" s="67" customFormat="1">
      <c r="A40" s="17" t="s">
        <v>7</v>
      </c>
      <c r="B40" s="239" t="s">
        <v>15</v>
      </c>
      <c r="C40" s="239" t="s">
        <v>15</v>
      </c>
      <c r="D40" s="239" t="s">
        <v>15</v>
      </c>
      <c r="E40" s="239" t="s">
        <v>15</v>
      </c>
      <c r="F40" s="239" t="s">
        <v>15</v>
      </c>
      <c r="G40" s="239" t="s">
        <v>15</v>
      </c>
      <c r="H40" s="239">
        <v>2000</v>
      </c>
      <c r="I40" s="118">
        <v>11.8</v>
      </c>
      <c r="J40" s="239">
        <v>4500</v>
      </c>
      <c r="K40" s="118">
        <v>12.6</v>
      </c>
      <c r="L40" s="239">
        <v>8500</v>
      </c>
      <c r="M40" s="118">
        <v>11</v>
      </c>
      <c r="N40" s="239">
        <v>2200</v>
      </c>
      <c r="O40" s="118">
        <v>9.3000000000000007</v>
      </c>
      <c r="P40" s="239" t="s">
        <v>15</v>
      </c>
      <c r="Q40" s="118" t="s">
        <v>15</v>
      </c>
      <c r="R40" s="260"/>
    </row>
    <row r="41" spans="1:33">
      <c r="A41" s="43" t="s">
        <v>8</v>
      </c>
      <c r="B41" s="39" t="s">
        <v>15</v>
      </c>
      <c r="C41" s="39" t="s">
        <v>15</v>
      </c>
      <c r="D41" s="39" t="s">
        <v>15</v>
      </c>
      <c r="E41" s="39" t="s">
        <v>15</v>
      </c>
      <c r="F41" s="39" t="s">
        <v>15</v>
      </c>
      <c r="G41" s="39" t="s">
        <v>15</v>
      </c>
      <c r="H41" s="39">
        <v>900</v>
      </c>
      <c r="I41" s="35">
        <v>5.2</v>
      </c>
      <c r="J41" s="39">
        <v>1800</v>
      </c>
      <c r="K41" s="35">
        <v>5</v>
      </c>
      <c r="L41" s="39">
        <v>5600</v>
      </c>
      <c r="M41" s="35">
        <v>7.3</v>
      </c>
      <c r="N41" s="39">
        <v>1200</v>
      </c>
      <c r="O41" s="35">
        <v>5.0999999999999996</v>
      </c>
      <c r="P41" s="39" t="s">
        <v>15</v>
      </c>
      <c r="Q41" s="35" t="s">
        <v>15</v>
      </c>
      <c r="R41" s="258"/>
    </row>
    <row r="42" spans="1:33" s="67" customFormat="1">
      <c r="A42" s="17" t="s">
        <v>9</v>
      </c>
      <c r="B42" s="239" t="s">
        <v>15</v>
      </c>
      <c r="C42" s="239" t="s">
        <v>15</v>
      </c>
      <c r="D42" s="239" t="s">
        <v>15</v>
      </c>
      <c r="E42" s="239" t="s">
        <v>15</v>
      </c>
      <c r="F42" s="239" t="s">
        <v>15</v>
      </c>
      <c r="G42" s="239" t="s">
        <v>15</v>
      </c>
      <c r="H42" s="239">
        <v>500</v>
      </c>
      <c r="I42" s="118">
        <v>2.7</v>
      </c>
      <c r="J42" s="239">
        <v>500</v>
      </c>
      <c r="K42" s="118">
        <v>1.3</v>
      </c>
      <c r="L42" s="239">
        <v>1700</v>
      </c>
      <c r="M42" s="118">
        <v>2.2000000000000002</v>
      </c>
      <c r="N42" s="239">
        <v>300</v>
      </c>
      <c r="O42" s="118">
        <v>1.2</v>
      </c>
      <c r="P42" s="239" t="s">
        <v>15</v>
      </c>
      <c r="Q42" s="118" t="s">
        <v>15</v>
      </c>
      <c r="R42" s="260"/>
    </row>
    <row r="43" spans="1:33" ht="32.25">
      <c r="A43" s="17" t="s">
        <v>309</v>
      </c>
      <c r="B43" s="39" t="s">
        <v>15</v>
      </c>
      <c r="C43" s="39" t="s">
        <v>15</v>
      </c>
      <c r="D43" s="39" t="s">
        <v>15</v>
      </c>
      <c r="E43" s="39" t="s">
        <v>15</v>
      </c>
      <c r="F43" s="39" t="s">
        <v>15</v>
      </c>
      <c r="G43" s="39" t="s">
        <v>15</v>
      </c>
      <c r="H43" s="39">
        <v>200</v>
      </c>
      <c r="I43" s="35">
        <v>1</v>
      </c>
      <c r="J43" s="39">
        <v>200</v>
      </c>
      <c r="K43" s="35">
        <v>0.5</v>
      </c>
      <c r="L43" s="39">
        <v>600</v>
      </c>
      <c r="M43" s="35">
        <v>0.8</v>
      </c>
      <c r="N43" s="39">
        <v>100</v>
      </c>
      <c r="O43" s="35">
        <v>0.6</v>
      </c>
      <c r="P43" s="39" t="s">
        <v>15</v>
      </c>
      <c r="Q43" s="35" t="s">
        <v>15</v>
      </c>
      <c r="R43" s="258"/>
    </row>
    <row r="44" spans="1:33" s="67" customFormat="1" ht="32.25">
      <c r="A44" s="185" t="s">
        <v>282</v>
      </c>
      <c r="B44" s="39" t="s">
        <v>15</v>
      </c>
      <c r="C44" s="39" t="s">
        <v>15</v>
      </c>
      <c r="D44" s="39" t="s">
        <v>15</v>
      </c>
      <c r="E44" s="39" t="s">
        <v>15</v>
      </c>
      <c r="F44" s="39" t="s">
        <v>15</v>
      </c>
      <c r="G44" s="39" t="s">
        <v>15</v>
      </c>
      <c r="H44" s="239" t="s">
        <v>148</v>
      </c>
      <c r="I44" s="186" t="s">
        <v>148</v>
      </c>
      <c r="J44" s="239" t="s">
        <v>148</v>
      </c>
      <c r="K44" s="186" t="s">
        <v>148</v>
      </c>
      <c r="L44" s="39" t="s">
        <v>148</v>
      </c>
      <c r="M44" s="41" t="s">
        <v>148</v>
      </c>
      <c r="N44" s="39" t="s">
        <v>148</v>
      </c>
      <c r="O44" s="41" t="s">
        <v>148</v>
      </c>
      <c r="P44" s="39" t="s">
        <v>15</v>
      </c>
      <c r="Q44" s="41" t="s">
        <v>15</v>
      </c>
      <c r="R44" s="264"/>
    </row>
    <row r="45" spans="1:33" s="67" customFormat="1" ht="32.25">
      <c r="A45" s="261" t="s">
        <v>118</v>
      </c>
      <c r="B45" s="262" t="s">
        <v>15</v>
      </c>
      <c r="C45" s="262" t="s">
        <v>15</v>
      </c>
      <c r="D45" s="262" t="s">
        <v>15</v>
      </c>
      <c r="E45" s="262" t="s">
        <v>15</v>
      </c>
      <c r="F45" s="262" t="s">
        <v>15</v>
      </c>
      <c r="G45" s="262" t="s">
        <v>15</v>
      </c>
      <c r="H45" s="262">
        <v>7000</v>
      </c>
      <c r="I45" s="215">
        <v>41.6</v>
      </c>
      <c r="J45" s="262">
        <v>13600</v>
      </c>
      <c r="K45" s="215">
        <v>38</v>
      </c>
      <c r="L45" s="262">
        <v>31500</v>
      </c>
      <c r="M45" s="215">
        <v>40.9</v>
      </c>
      <c r="N45" s="262">
        <v>9000</v>
      </c>
      <c r="O45" s="215">
        <v>37.299999999999997</v>
      </c>
      <c r="P45" s="262" t="s">
        <v>15</v>
      </c>
      <c r="Q45" s="215" t="s">
        <v>15</v>
      </c>
      <c r="R45" s="231"/>
    </row>
    <row r="46" spans="1:33" ht="32.25">
      <c r="A46" s="185" t="s">
        <v>113</v>
      </c>
      <c r="B46" s="505" t="s">
        <v>33</v>
      </c>
      <c r="C46" s="505"/>
      <c r="D46" s="505" t="s">
        <v>33</v>
      </c>
      <c r="E46" s="505"/>
      <c r="F46" s="505" t="s">
        <v>33</v>
      </c>
      <c r="G46" s="505"/>
      <c r="H46" s="505">
        <v>34</v>
      </c>
      <c r="I46" s="505"/>
      <c r="J46" s="505">
        <v>35</v>
      </c>
      <c r="K46" s="505"/>
      <c r="L46" s="505">
        <v>35</v>
      </c>
      <c r="M46" s="505"/>
      <c r="N46" s="505">
        <v>32</v>
      </c>
      <c r="O46" s="505"/>
      <c r="P46" s="505" t="s">
        <v>15</v>
      </c>
      <c r="Q46" s="505"/>
      <c r="R46" s="6"/>
    </row>
    <row r="47" spans="1:33" ht="32.25">
      <c r="A47" s="42" t="s">
        <v>310</v>
      </c>
      <c r="B47" s="41"/>
      <c r="D47" s="41"/>
      <c r="F47" s="41"/>
      <c r="H47" s="41"/>
      <c r="J47" s="41"/>
      <c r="L47" s="124"/>
      <c r="M47" s="309"/>
      <c r="N47" s="124"/>
      <c r="O47" s="309"/>
      <c r="P47" s="124"/>
      <c r="Q47" s="309"/>
    </row>
    <row r="48" spans="1:33">
      <c r="A48" s="43" t="s">
        <v>10</v>
      </c>
      <c r="B48" s="34" t="s">
        <v>33</v>
      </c>
      <c r="C48" s="34" t="s">
        <v>33</v>
      </c>
      <c r="D48" s="34" t="s">
        <v>33</v>
      </c>
      <c r="E48" s="34" t="s">
        <v>33</v>
      </c>
      <c r="F48" s="34" t="s">
        <v>33</v>
      </c>
      <c r="G48" s="34" t="s">
        <v>33</v>
      </c>
      <c r="H48" s="34">
        <v>100</v>
      </c>
      <c r="I48" s="35">
        <v>0.3</v>
      </c>
      <c r="J48" s="34">
        <v>100</v>
      </c>
      <c r="K48" s="35">
        <v>0.3</v>
      </c>
      <c r="L48" s="34">
        <v>200</v>
      </c>
      <c r="M48" s="41">
        <v>0.2</v>
      </c>
      <c r="N48" s="34">
        <v>100</v>
      </c>
      <c r="O48" s="41">
        <v>0.3</v>
      </c>
      <c r="P48" s="39" t="s">
        <v>15</v>
      </c>
      <c r="Q48" s="41" t="s">
        <v>15</v>
      </c>
      <c r="R48" s="259"/>
    </row>
    <row r="49" spans="1:33" s="67" customFormat="1">
      <c r="A49" s="238" t="s">
        <v>5</v>
      </c>
      <c r="B49" s="117" t="s">
        <v>15</v>
      </c>
      <c r="C49" s="117" t="s">
        <v>15</v>
      </c>
      <c r="D49" s="117" t="s">
        <v>15</v>
      </c>
      <c r="E49" s="117" t="s">
        <v>15</v>
      </c>
      <c r="F49" s="117" t="s">
        <v>15</v>
      </c>
      <c r="G49" s="117" t="s">
        <v>15</v>
      </c>
      <c r="H49" s="117">
        <v>1300</v>
      </c>
      <c r="I49" s="118">
        <v>7.8</v>
      </c>
      <c r="J49" s="117">
        <v>2400</v>
      </c>
      <c r="K49" s="118">
        <v>6.9</v>
      </c>
      <c r="L49" s="117">
        <v>5500</v>
      </c>
      <c r="M49" s="186">
        <v>7.2</v>
      </c>
      <c r="N49" s="117">
        <v>2100</v>
      </c>
      <c r="O49" s="186">
        <v>8.6999999999999993</v>
      </c>
      <c r="P49" s="39" t="s">
        <v>15</v>
      </c>
      <c r="Q49" s="41" t="s">
        <v>15</v>
      </c>
      <c r="R49" s="264"/>
    </row>
    <row r="50" spans="1:33">
      <c r="A50" s="43" t="s">
        <v>6</v>
      </c>
      <c r="B50" s="39" t="s">
        <v>15</v>
      </c>
      <c r="C50" s="39" t="s">
        <v>15</v>
      </c>
      <c r="D50" s="39" t="s">
        <v>15</v>
      </c>
      <c r="E50" s="39" t="s">
        <v>15</v>
      </c>
      <c r="F50" s="39" t="s">
        <v>15</v>
      </c>
      <c r="G50" s="39" t="s">
        <v>15</v>
      </c>
      <c r="H50" s="39">
        <v>4500</v>
      </c>
      <c r="I50" s="35">
        <v>26.5</v>
      </c>
      <c r="J50" s="39">
        <v>9700</v>
      </c>
      <c r="K50" s="35">
        <v>27.3</v>
      </c>
      <c r="L50" s="39">
        <v>19400</v>
      </c>
      <c r="M50" s="41">
        <v>25.2</v>
      </c>
      <c r="N50" s="39">
        <v>6800</v>
      </c>
      <c r="O50" s="41">
        <v>28.2</v>
      </c>
      <c r="P50" s="39" t="s">
        <v>15</v>
      </c>
      <c r="Q50" s="41" t="s">
        <v>15</v>
      </c>
      <c r="R50" s="259"/>
    </row>
    <row r="51" spans="1:33" s="67" customFormat="1">
      <c r="A51" s="17" t="s">
        <v>7</v>
      </c>
      <c r="B51" s="239" t="s">
        <v>15</v>
      </c>
      <c r="C51" s="239" t="s">
        <v>15</v>
      </c>
      <c r="D51" s="239" t="s">
        <v>15</v>
      </c>
      <c r="E51" s="239" t="s">
        <v>15</v>
      </c>
      <c r="F51" s="239" t="s">
        <v>15</v>
      </c>
      <c r="G51" s="239" t="s">
        <v>15</v>
      </c>
      <c r="H51" s="239">
        <v>2600</v>
      </c>
      <c r="I51" s="118">
        <v>15.5</v>
      </c>
      <c r="J51" s="239">
        <v>6600</v>
      </c>
      <c r="K51" s="118">
        <v>18.399999999999999</v>
      </c>
      <c r="L51" s="239">
        <v>12500</v>
      </c>
      <c r="M51" s="186">
        <v>16.3</v>
      </c>
      <c r="N51" s="239">
        <v>4000</v>
      </c>
      <c r="O51" s="186">
        <v>16.8</v>
      </c>
      <c r="P51" s="39" t="s">
        <v>15</v>
      </c>
      <c r="Q51" s="41" t="s">
        <v>15</v>
      </c>
      <c r="R51" s="264"/>
    </row>
    <row r="52" spans="1:33">
      <c r="A52" s="43" t="s">
        <v>8</v>
      </c>
      <c r="B52" s="39" t="s">
        <v>15</v>
      </c>
      <c r="C52" s="39" t="s">
        <v>15</v>
      </c>
      <c r="D52" s="39" t="s">
        <v>15</v>
      </c>
      <c r="E52" s="39" t="s">
        <v>15</v>
      </c>
      <c r="F52" s="39" t="s">
        <v>15</v>
      </c>
      <c r="G52" s="39" t="s">
        <v>15</v>
      </c>
      <c r="H52" s="39">
        <v>900</v>
      </c>
      <c r="I52" s="35">
        <v>5.6</v>
      </c>
      <c r="J52" s="39">
        <v>2100</v>
      </c>
      <c r="K52" s="35">
        <v>5.8</v>
      </c>
      <c r="L52" s="39">
        <v>5700</v>
      </c>
      <c r="M52" s="41">
        <v>7.4</v>
      </c>
      <c r="N52" s="39">
        <v>1700</v>
      </c>
      <c r="O52" s="41">
        <v>6.9</v>
      </c>
      <c r="P52" s="39" t="s">
        <v>15</v>
      </c>
      <c r="Q52" s="41" t="s">
        <v>15</v>
      </c>
      <c r="R52" s="259"/>
    </row>
    <row r="53" spans="1:33" s="67" customFormat="1">
      <c r="A53" s="17" t="s">
        <v>9</v>
      </c>
      <c r="B53" s="239" t="s">
        <v>15</v>
      </c>
      <c r="C53" s="239" t="s">
        <v>15</v>
      </c>
      <c r="D53" s="239" t="s">
        <v>15</v>
      </c>
      <c r="E53" s="239" t="s">
        <v>15</v>
      </c>
      <c r="F53" s="239" t="s">
        <v>15</v>
      </c>
      <c r="G53" s="239" t="s">
        <v>15</v>
      </c>
      <c r="H53" s="239">
        <v>400</v>
      </c>
      <c r="I53" s="118">
        <v>2.2999999999999998</v>
      </c>
      <c r="J53" s="239">
        <v>700</v>
      </c>
      <c r="K53" s="118">
        <v>2</v>
      </c>
      <c r="L53" s="239">
        <v>1600</v>
      </c>
      <c r="M53" s="186">
        <v>2.1</v>
      </c>
      <c r="N53" s="239">
        <v>300</v>
      </c>
      <c r="O53" s="186">
        <v>1.1000000000000001</v>
      </c>
      <c r="P53" s="39" t="s">
        <v>15</v>
      </c>
      <c r="Q53" s="41" t="s">
        <v>15</v>
      </c>
      <c r="R53" s="264"/>
    </row>
    <row r="54" spans="1:33" ht="32.25">
      <c r="A54" s="17" t="s">
        <v>309</v>
      </c>
      <c r="B54" s="39" t="s">
        <v>15</v>
      </c>
      <c r="C54" s="39" t="s">
        <v>15</v>
      </c>
      <c r="D54" s="39" t="s">
        <v>15</v>
      </c>
      <c r="E54" s="39" t="s">
        <v>15</v>
      </c>
      <c r="F54" s="39" t="s">
        <v>15</v>
      </c>
      <c r="G54" s="39" t="s">
        <v>15</v>
      </c>
      <c r="H54" s="39">
        <v>100</v>
      </c>
      <c r="I54" s="35">
        <v>0.4</v>
      </c>
      <c r="J54" s="39">
        <v>500</v>
      </c>
      <c r="K54" s="35">
        <v>1.3</v>
      </c>
      <c r="L54" s="39">
        <v>500</v>
      </c>
      <c r="M54" s="41">
        <v>0.7</v>
      </c>
      <c r="N54" s="39">
        <v>200</v>
      </c>
      <c r="O54" s="41">
        <v>0.7</v>
      </c>
      <c r="P54" s="39" t="s">
        <v>15</v>
      </c>
      <c r="Q54" s="41" t="s">
        <v>15</v>
      </c>
      <c r="R54" s="259"/>
    </row>
    <row r="55" spans="1:33" s="67" customFormat="1" ht="32.25">
      <c r="A55" s="185" t="s">
        <v>282</v>
      </c>
      <c r="B55" s="39" t="s">
        <v>15</v>
      </c>
      <c r="C55" s="39" t="s">
        <v>15</v>
      </c>
      <c r="D55" s="39" t="s">
        <v>15</v>
      </c>
      <c r="E55" s="39" t="s">
        <v>15</v>
      </c>
      <c r="F55" s="39" t="s">
        <v>15</v>
      </c>
      <c r="G55" s="39" t="s">
        <v>15</v>
      </c>
      <c r="H55" s="239" t="s">
        <v>148</v>
      </c>
      <c r="I55" s="186" t="s">
        <v>148</v>
      </c>
      <c r="J55" s="239" t="s">
        <v>148</v>
      </c>
      <c r="K55" s="186" t="s">
        <v>148</v>
      </c>
      <c r="L55" s="39" t="s">
        <v>148</v>
      </c>
      <c r="M55" s="41" t="s">
        <v>148</v>
      </c>
      <c r="N55" s="39" t="s">
        <v>148</v>
      </c>
      <c r="O55" s="41" t="s">
        <v>148</v>
      </c>
      <c r="P55" s="39" t="s">
        <v>15</v>
      </c>
      <c r="Q55" s="41" t="s">
        <v>15</v>
      </c>
      <c r="R55" s="264"/>
    </row>
    <row r="56" spans="1:33" s="67" customFormat="1" ht="32.25">
      <c r="A56" s="261" t="s">
        <v>119</v>
      </c>
      <c r="B56" s="262" t="s">
        <v>15</v>
      </c>
      <c r="C56" s="262" t="s">
        <v>15</v>
      </c>
      <c r="D56" s="262" t="s">
        <v>15</v>
      </c>
      <c r="E56" s="262" t="s">
        <v>15</v>
      </c>
      <c r="F56" s="262" t="s">
        <v>15</v>
      </c>
      <c r="G56" s="262" t="s">
        <v>15</v>
      </c>
      <c r="H56" s="262">
        <v>9900</v>
      </c>
      <c r="I56" s="215">
        <v>58.4</v>
      </c>
      <c r="J56" s="262">
        <v>22100</v>
      </c>
      <c r="K56" s="215">
        <v>62</v>
      </c>
      <c r="L56" s="262">
        <v>45400</v>
      </c>
      <c r="M56" s="263">
        <v>59.1</v>
      </c>
      <c r="N56" s="262">
        <v>15100</v>
      </c>
      <c r="O56" s="263">
        <v>62.7</v>
      </c>
      <c r="P56" s="40" t="s">
        <v>15</v>
      </c>
      <c r="Q56" s="124" t="s">
        <v>15</v>
      </c>
      <c r="R56" s="231"/>
    </row>
    <row r="57" spans="1:33" ht="32.25">
      <c r="A57" s="185" t="s">
        <v>113</v>
      </c>
      <c r="B57" s="505" t="s">
        <v>33</v>
      </c>
      <c r="C57" s="505"/>
      <c r="D57" s="505" t="s">
        <v>33</v>
      </c>
      <c r="E57" s="505"/>
      <c r="F57" s="505" t="s">
        <v>33</v>
      </c>
      <c r="G57" s="505"/>
      <c r="H57" s="505">
        <v>33</v>
      </c>
      <c r="I57" s="505"/>
      <c r="J57" s="505">
        <v>33</v>
      </c>
      <c r="K57" s="505"/>
      <c r="L57" s="505">
        <v>33</v>
      </c>
      <c r="M57" s="505"/>
      <c r="N57" s="505">
        <v>32</v>
      </c>
      <c r="O57" s="505"/>
      <c r="P57" s="505" t="s">
        <v>15</v>
      </c>
      <c r="Q57" s="505"/>
      <c r="R57" s="6"/>
    </row>
    <row r="58" spans="1:33" s="67" customFormat="1" ht="32.25">
      <c r="A58" s="261" t="s">
        <v>120</v>
      </c>
      <c r="B58" s="262" t="s">
        <v>15</v>
      </c>
      <c r="C58" s="262" t="s">
        <v>15</v>
      </c>
      <c r="D58" s="262" t="s">
        <v>15</v>
      </c>
      <c r="E58" s="262" t="s">
        <v>15</v>
      </c>
      <c r="F58" s="262" t="s">
        <v>15</v>
      </c>
      <c r="G58" s="262" t="s">
        <v>15</v>
      </c>
      <c r="H58" s="219">
        <v>16900</v>
      </c>
      <c r="I58" s="263">
        <v>100</v>
      </c>
      <c r="J58" s="219">
        <v>35700</v>
      </c>
      <c r="K58" s="263">
        <v>100</v>
      </c>
      <c r="L58" s="219">
        <v>76900</v>
      </c>
      <c r="M58" s="263">
        <v>100</v>
      </c>
      <c r="N58" s="219">
        <v>24100</v>
      </c>
      <c r="O58" s="263">
        <v>100</v>
      </c>
      <c r="P58" s="40" t="s">
        <v>15</v>
      </c>
      <c r="Q58" s="124" t="s">
        <v>15</v>
      </c>
      <c r="R58" s="231"/>
      <c r="AD58" s="543"/>
      <c r="AE58" s="543"/>
      <c r="AF58" s="543"/>
      <c r="AG58" s="543"/>
    </row>
    <row r="59" spans="1:33" s="8" customFormat="1" ht="32.25">
      <c r="A59" s="185" t="s">
        <v>113</v>
      </c>
      <c r="B59" s="505" t="s">
        <v>33</v>
      </c>
      <c r="C59" s="505"/>
      <c r="D59" s="505" t="s">
        <v>33</v>
      </c>
      <c r="E59" s="505"/>
      <c r="F59" s="505" t="s">
        <v>33</v>
      </c>
      <c r="G59" s="505"/>
      <c r="H59" s="505">
        <v>33</v>
      </c>
      <c r="I59" s="505"/>
      <c r="J59" s="505">
        <v>34</v>
      </c>
      <c r="K59" s="505"/>
      <c r="L59" s="505">
        <v>34</v>
      </c>
      <c r="M59" s="505"/>
      <c r="N59" s="505">
        <v>32</v>
      </c>
      <c r="O59" s="505"/>
      <c r="P59" s="505" t="s">
        <v>15</v>
      </c>
      <c r="Q59" s="505"/>
      <c r="R59" s="6"/>
      <c r="AD59" s="544"/>
      <c r="AE59" s="544"/>
      <c r="AF59" s="544"/>
      <c r="AG59" s="544"/>
    </row>
    <row r="60" spans="1:33" s="67" customFormat="1" ht="31.5">
      <c r="A60" s="185" t="s">
        <v>131</v>
      </c>
      <c r="B60" s="505" t="s">
        <v>15</v>
      </c>
      <c r="C60" s="505"/>
      <c r="D60" s="505" t="s">
        <v>15</v>
      </c>
      <c r="E60" s="505"/>
      <c r="F60" s="505" t="s">
        <v>15</v>
      </c>
      <c r="G60" s="505"/>
      <c r="H60" s="505">
        <v>0.7</v>
      </c>
      <c r="I60" s="505"/>
      <c r="J60" s="505">
        <v>0.6</v>
      </c>
      <c r="K60" s="505"/>
      <c r="L60" s="505">
        <v>0.7</v>
      </c>
      <c r="M60" s="505"/>
      <c r="N60" s="505">
        <v>0.6</v>
      </c>
      <c r="O60" s="505"/>
      <c r="P60" s="505" t="s">
        <v>15</v>
      </c>
      <c r="Q60" s="505"/>
      <c r="R60" s="120"/>
      <c r="AD60" s="543"/>
      <c r="AE60" s="543"/>
      <c r="AF60" s="543"/>
      <c r="AG60" s="543"/>
    </row>
    <row r="61" spans="1:33" ht="32.25">
      <c r="A61" s="445" t="s">
        <v>415</v>
      </c>
      <c r="B61" s="122"/>
      <c r="C61" s="35"/>
      <c r="D61" s="122"/>
      <c r="E61" s="35"/>
      <c r="F61" s="122"/>
      <c r="G61" s="35"/>
      <c r="H61" s="122"/>
      <c r="I61" s="35"/>
      <c r="J61" s="122"/>
      <c r="K61" s="35"/>
      <c r="L61" s="122"/>
      <c r="M61" s="35"/>
      <c r="N61" s="122"/>
      <c r="O61" s="35"/>
      <c r="P61" s="122"/>
      <c r="Q61" s="35"/>
      <c r="R61" s="6"/>
      <c r="X61" s="541"/>
      <c r="Y61" s="541"/>
      <c r="Z61" s="541"/>
      <c r="AA61" s="541"/>
      <c r="AB61" s="541"/>
      <c r="AC61" s="541"/>
      <c r="AD61" s="541"/>
      <c r="AE61" s="541"/>
      <c r="AF61" s="541"/>
      <c r="AG61" s="541"/>
    </row>
    <row r="62" spans="1:33" s="51" customFormat="1" ht="32.25">
      <c r="A62" s="42" t="s">
        <v>308</v>
      </c>
      <c r="B62" s="123"/>
      <c r="C62" s="41"/>
      <c r="D62" s="123"/>
      <c r="E62" s="41"/>
      <c r="F62" s="123"/>
      <c r="G62" s="41"/>
      <c r="H62" s="123"/>
      <c r="I62" s="41"/>
      <c r="J62" s="123"/>
      <c r="K62" s="41"/>
      <c r="L62" s="123"/>
      <c r="M62" s="41"/>
      <c r="N62" s="123"/>
      <c r="O62" s="41"/>
      <c r="P62" s="123"/>
      <c r="Q62" s="41"/>
      <c r="R62" s="50"/>
    </row>
    <row r="63" spans="1:33" s="51" customFormat="1" ht="18.75">
      <c r="A63" s="43" t="s">
        <v>10</v>
      </c>
      <c r="B63" s="34" t="s">
        <v>33</v>
      </c>
      <c r="C63" s="34" t="s">
        <v>33</v>
      </c>
      <c r="D63" s="34" t="s">
        <v>33</v>
      </c>
      <c r="E63" s="34" t="s">
        <v>33</v>
      </c>
      <c r="F63" s="34" t="s">
        <v>33</v>
      </c>
      <c r="G63" s="34" t="s">
        <v>33</v>
      </c>
      <c r="H63" s="34" t="s">
        <v>33</v>
      </c>
      <c r="I63" s="34" t="s">
        <v>33</v>
      </c>
      <c r="J63" s="34" t="s">
        <v>33</v>
      </c>
      <c r="K63" s="34" t="s">
        <v>33</v>
      </c>
      <c r="L63" s="34" t="s">
        <v>33</v>
      </c>
      <c r="M63" s="34" t="s">
        <v>33</v>
      </c>
      <c r="N63" s="34" t="s">
        <v>148</v>
      </c>
      <c r="O63" s="35" t="s">
        <v>148</v>
      </c>
      <c r="P63" s="34">
        <v>200</v>
      </c>
      <c r="Q63" s="35">
        <v>0.3</v>
      </c>
      <c r="R63" s="50"/>
    </row>
    <row r="64" spans="1:33" s="51" customFormat="1" ht="18.75">
      <c r="A64" s="238" t="s">
        <v>5</v>
      </c>
      <c r="B64" s="117" t="s">
        <v>15</v>
      </c>
      <c r="C64" s="117" t="s">
        <v>15</v>
      </c>
      <c r="D64" s="117" t="s">
        <v>15</v>
      </c>
      <c r="E64" s="117" t="s">
        <v>15</v>
      </c>
      <c r="F64" s="117" t="s">
        <v>15</v>
      </c>
      <c r="G64" s="117" t="s">
        <v>15</v>
      </c>
      <c r="H64" s="117" t="s">
        <v>15</v>
      </c>
      <c r="I64" s="117" t="s">
        <v>15</v>
      </c>
      <c r="J64" s="117" t="s">
        <v>15</v>
      </c>
      <c r="K64" s="117" t="s">
        <v>15</v>
      </c>
      <c r="L64" s="117" t="s">
        <v>15</v>
      </c>
      <c r="M64" s="117" t="s">
        <v>15</v>
      </c>
      <c r="N64" s="117">
        <v>1500</v>
      </c>
      <c r="O64" s="118">
        <v>4.5999999999999996</v>
      </c>
      <c r="P64" s="117">
        <v>2700</v>
      </c>
      <c r="Q64" s="118">
        <v>5.5</v>
      </c>
      <c r="R64" s="50"/>
    </row>
    <row r="65" spans="1:18">
      <c r="A65" s="43" t="s">
        <v>6</v>
      </c>
      <c r="B65" s="39" t="s">
        <v>15</v>
      </c>
      <c r="C65" s="39" t="s">
        <v>15</v>
      </c>
      <c r="D65" s="39" t="s">
        <v>15</v>
      </c>
      <c r="E65" s="39" t="s">
        <v>15</v>
      </c>
      <c r="F65" s="39" t="s">
        <v>15</v>
      </c>
      <c r="G65" s="39" t="s">
        <v>15</v>
      </c>
      <c r="H65" s="39" t="s">
        <v>15</v>
      </c>
      <c r="I65" s="39" t="s">
        <v>15</v>
      </c>
      <c r="J65" s="39" t="s">
        <v>15</v>
      </c>
      <c r="K65" s="39" t="s">
        <v>15</v>
      </c>
      <c r="L65" s="39" t="s">
        <v>15</v>
      </c>
      <c r="M65" s="39" t="s">
        <v>15</v>
      </c>
      <c r="N65" s="39">
        <v>6100</v>
      </c>
      <c r="O65" s="35">
        <v>19.100000000000001</v>
      </c>
      <c r="P65" s="39">
        <v>8500</v>
      </c>
      <c r="Q65" s="35">
        <v>17.399999999999999</v>
      </c>
    </row>
    <row r="66" spans="1:18">
      <c r="A66" s="17" t="s">
        <v>7</v>
      </c>
      <c r="B66" s="239" t="s">
        <v>15</v>
      </c>
      <c r="C66" s="239" t="s">
        <v>15</v>
      </c>
      <c r="D66" s="239" t="s">
        <v>15</v>
      </c>
      <c r="E66" s="239" t="s">
        <v>15</v>
      </c>
      <c r="F66" s="239" t="s">
        <v>15</v>
      </c>
      <c r="G66" s="239" t="s">
        <v>15</v>
      </c>
      <c r="H66" s="239" t="s">
        <v>15</v>
      </c>
      <c r="I66" s="239" t="s">
        <v>15</v>
      </c>
      <c r="J66" s="239" t="s">
        <v>15</v>
      </c>
      <c r="K66" s="239" t="s">
        <v>15</v>
      </c>
      <c r="L66" s="239" t="s">
        <v>15</v>
      </c>
      <c r="M66" s="239" t="s">
        <v>15</v>
      </c>
      <c r="N66" s="239">
        <v>2600</v>
      </c>
      <c r="O66" s="118">
        <v>8.1</v>
      </c>
      <c r="P66" s="239">
        <v>6100</v>
      </c>
      <c r="Q66" s="118">
        <v>12.5</v>
      </c>
    </row>
    <row r="67" spans="1:18">
      <c r="A67" s="43" t="s">
        <v>8</v>
      </c>
      <c r="B67" s="39" t="s">
        <v>15</v>
      </c>
      <c r="C67" s="39" t="s">
        <v>15</v>
      </c>
      <c r="D67" s="39" t="s">
        <v>15</v>
      </c>
      <c r="E67" s="39" t="s">
        <v>15</v>
      </c>
      <c r="F67" s="39" t="s">
        <v>15</v>
      </c>
      <c r="G67" s="39" t="s">
        <v>15</v>
      </c>
      <c r="H67" s="39" t="s">
        <v>15</v>
      </c>
      <c r="I67" s="39" t="s">
        <v>15</v>
      </c>
      <c r="J67" s="39" t="s">
        <v>15</v>
      </c>
      <c r="K67" s="39" t="s">
        <v>15</v>
      </c>
      <c r="L67" s="39" t="s">
        <v>15</v>
      </c>
      <c r="M67" s="39" t="s">
        <v>15</v>
      </c>
      <c r="N67" s="39">
        <v>1900</v>
      </c>
      <c r="O67" s="35">
        <v>6</v>
      </c>
      <c r="P67" s="39">
        <v>2300</v>
      </c>
      <c r="Q67" s="35">
        <v>4.7</v>
      </c>
    </row>
    <row r="68" spans="1:18">
      <c r="A68" s="17" t="s">
        <v>9</v>
      </c>
      <c r="B68" s="239" t="s">
        <v>15</v>
      </c>
      <c r="C68" s="239" t="s">
        <v>15</v>
      </c>
      <c r="D68" s="239" t="s">
        <v>15</v>
      </c>
      <c r="E68" s="239" t="s">
        <v>15</v>
      </c>
      <c r="F68" s="239" t="s">
        <v>15</v>
      </c>
      <c r="G68" s="239" t="s">
        <v>15</v>
      </c>
      <c r="H68" s="239" t="s">
        <v>15</v>
      </c>
      <c r="I68" s="239" t="s">
        <v>15</v>
      </c>
      <c r="J68" s="239" t="s">
        <v>15</v>
      </c>
      <c r="K68" s="239" t="s">
        <v>15</v>
      </c>
      <c r="L68" s="239" t="s">
        <v>15</v>
      </c>
      <c r="M68" s="239" t="s">
        <v>15</v>
      </c>
      <c r="N68" s="239">
        <v>200</v>
      </c>
      <c r="O68" s="118">
        <v>0.7</v>
      </c>
      <c r="P68" s="239">
        <v>700</v>
      </c>
      <c r="Q68" s="118">
        <v>1.4</v>
      </c>
    </row>
    <row r="69" spans="1:18" ht="32.25">
      <c r="A69" s="17" t="s">
        <v>309</v>
      </c>
      <c r="B69" s="39" t="s">
        <v>15</v>
      </c>
      <c r="C69" s="39" t="s">
        <v>15</v>
      </c>
      <c r="D69" s="39" t="s">
        <v>15</v>
      </c>
      <c r="E69" s="39" t="s">
        <v>15</v>
      </c>
      <c r="F69" s="39" t="s">
        <v>15</v>
      </c>
      <c r="G69" s="39" t="s">
        <v>15</v>
      </c>
      <c r="H69" s="39" t="s">
        <v>15</v>
      </c>
      <c r="I69" s="39" t="s">
        <v>15</v>
      </c>
      <c r="J69" s="39" t="s">
        <v>15</v>
      </c>
      <c r="K69" s="39" t="s">
        <v>15</v>
      </c>
      <c r="L69" s="39" t="s">
        <v>15</v>
      </c>
      <c r="M69" s="39" t="s">
        <v>15</v>
      </c>
      <c r="N69" s="39" t="s">
        <v>148</v>
      </c>
      <c r="O69" s="35">
        <v>0.1</v>
      </c>
      <c r="P69" s="39">
        <v>400</v>
      </c>
      <c r="Q69" s="35">
        <v>0.7</v>
      </c>
    </row>
    <row r="70" spans="1:18" ht="32.25">
      <c r="A70" s="185" t="s">
        <v>282</v>
      </c>
      <c r="B70" s="39" t="s">
        <v>15</v>
      </c>
      <c r="C70" s="39" t="s">
        <v>15</v>
      </c>
      <c r="D70" s="39" t="s">
        <v>15</v>
      </c>
      <c r="E70" s="39" t="s">
        <v>15</v>
      </c>
      <c r="F70" s="39" t="s">
        <v>15</v>
      </c>
      <c r="G70" s="39" t="s">
        <v>15</v>
      </c>
      <c r="H70" s="39" t="s">
        <v>15</v>
      </c>
      <c r="I70" s="39" t="s">
        <v>15</v>
      </c>
      <c r="J70" s="39" t="s">
        <v>15</v>
      </c>
      <c r="K70" s="39" t="s">
        <v>15</v>
      </c>
      <c r="L70" s="39" t="s">
        <v>15</v>
      </c>
      <c r="M70" s="39" t="s">
        <v>15</v>
      </c>
      <c r="N70" s="39" t="s">
        <v>148</v>
      </c>
      <c r="O70" s="41" t="s">
        <v>148</v>
      </c>
      <c r="P70" s="39" t="s">
        <v>148</v>
      </c>
      <c r="Q70" s="41" t="s">
        <v>148</v>
      </c>
      <c r="R70" s="6"/>
    </row>
    <row r="71" spans="1:18" ht="32.25">
      <c r="A71" s="261" t="s">
        <v>118</v>
      </c>
      <c r="B71" s="262" t="s">
        <v>15</v>
      </c>
      <c r="C71" s="262" t="s">
        <v>15</v>
      </c>
      <c r="D71" s="262" t="s">
        <v>15</v>
      </c>
      <c r="E71" s="262" t="s">
        <v>15</v>
      </c>
      <c r="F71" s="262" t="s">
        <v>15</v>
      </c>
      <c r="G71" s="262" t="s">
        <v>15</v>
      </c>
      <c r="H71" s="262" t="s">
        <v>15</v>
      </c>
      <c r="I71" s="262" t="s">
        <v>15</v>
      </c>
      <c r="J71" s="262" t="s">
        <v>15</v>
      </c>
      <c r="K71" s="262" t="s">
        <v>15</v>
      </c>
      <c r="L71" s="262" t="s">
        <v>15</v>
      </c>
      <c r="M71" s="262" t="s">
        <v>15</v>
      </c>
      <c r="N71" s="262">
        <v>12300</v>
      </c>
      <c r="O71" s="215">
        <v>38.6</v>
      </c>
      <c r="P71" s="262">
        <v>20800</v>
      </c>
      <c r="Q71" s="215">
        <v>42.6</v>
      </c>
    </row>
    <row r="72" spans="1:18" ht="32.25">
      <c r="A72" s="185" t="s">
        <v>113</v>
      </c>
      <c r="B72" s="505" t="s">
        <v>33</v>
      </c>
      <c r="C72" s="505"/>
      <c r="D72" s="505" t="s">
        <v>33</v>
      </c>
      <c r="E72" s="505"/>
      <c r="F72" s="505" t="s">
        <v>33</v>
      </c>
      <c r="G72" s="505"/>
      <c r="H72" s="505" t="s">
        <v>33</v>
      </c>
      <c r="I72" s="505"/>
      <c r="J72" s="505" t="s">
        <v>33</v>
      </c>
      <c r="K72" s="505"/>
      <c r="L72" s="505" t="s">
        <v>33</v>
      </c>
      <c r="M72" s="505"/>
      <c r="N72" s="505">
        <v>32</v>
      </c>
      <c r="O72" s="505"/>
      <c r="P72" s="505">
        <v>33</v>
      </c>
      <c r="Q72" s="505"/>
      <c r="R72" s="258"/>
    </row>
    <row r="73" spans="1:18" s="67" customFormat="1" ht="32.25">
      <c r="A73" s="42" t="s">
        <v>310</v>
      </c>
      <c r="B73" s="41"/>
      <c r="C73" s="24"/>
      <c r="D73" s="41"/>
      <c r="E73" s="24"/>
      <c r="F73" s="41"/>
      <c r="G73" s="24"/>
      <c r="H73" s="41"/>
      <c r="I73" s="24"/>
      <c r="J73" s="41"/>
      <c r="K73" s="24"/>
      <c r="L73" s="41"/>
      <c r="M73" s="24"/>
      <c r="N73" s="124"/>
      <c r="O73" s="309"/>
      <c r="P73" s="124"/>
      <c r="Q73" s="309"/>
      <c r="R73" s="260"/>
    </row>
    <row r="74" spans="1:18">
      <c r="A74" s="43" t="s">
        <v>10</v>
      </c>
      <c r="B74" s="34" t="s">
        <v>33</v>
      </c>
      <c r="C74" s="34" t="s">
        <v>33</v>
      </c>
      <c r="D74" s="34" t="s">
        <v>33</v>
      </c>
      <c r="E74" s="34" t="s">
        <v>33</v>
      </c>
      <c r="F74" s="34" t="s">
        <v>33</v>
      </c>
      <c r="G74" s="34" t="s">
        <v>33</v>
      </c>
      <c r="H74" s="34" t="s">
        <v>33</v>
      </c>
      <c r="I74" s="34" t="s">
        <v>33</v>
      </c>
      <c r="J74" s="34" t="s">
        <v>33</v>
      </c>
      <c r="K74" s="34" t="s">
        <v>33</v>
      </c>
      <c r="L74" s="34" t="s">
        <v>33</v>
      </c>
      <c r="M74" s="34" t="s">
        <v>33</v>
      </c>
      <c r="N74" s="34" t="s">
        <v>148</v>
      </c>
      <c r="O74" s="41">
        <v>0.1</v>
      </c>
      <c r="P74" s="34">
        <v>200</v>
      </c>
      <c r="Q74" s="41">
        <v>0.3</v>
      </c>
      <c r="R74" s="258"/>
    </row>
    <row r="75" spans="1:18" s="67" customFormat="1">
      <c r="A75" s="238" t="s">
        <v>5</v>
      </c>
      <c r="B75" s="117" t="s">
        <v>15</v>
      </c>
      <c r="C75" s="117" t="s">
        <v>15</v>
      </c>
      <c r="D75" s="117" t="s">
        <v>15</v>
      </c>
      <c r="E75" s="117" t="s">
        <v>15</v>
      </c>
      <c r="F75" s="117" t="s">
        <v>15</v>
      </c>
      <c r="G75" s="117" t="s">
        <v>15</v>
      </c>
      <c r="H75" s="117" t="s">
        <v>15</v>
      </c>
      <c r="I75" s="117" t="s">
        <v>15</v>
      </c>
      <c r="J75" s="117" t="s">
        <v>15</v>
      </c>
      <c r="K75" s="117" t="s">
        <v>15</v>
      </c>
      <c r="L75" s="117" t="s">
        <v>15</v>
      </c>
      <c r="M75" s="117" t="s">
        <v>15</v>
      </c>
      <c r="N75" s="117">
        <v>3100</v>
      </c>
      <c r="O75" s="186">
        <v>9.6</v>
      </c>
      <c r="P75" s="117">
        <v>3400</v>
      </c>
      <c r="Q75" s="186">
        <v>7</v>
      </c>
      <c r="R75" s="260"/>
    </row>
    <row r="76" spans="1:18">
      <c r="A76" s="43" t="s">
        <v>6</v>
      </c>
      <c r="B76" s="39" t="s">
        <v>15</v>
      </c>
      <c r="C76" s="39" t="s">
        <v>15</v>
      </c>
      <c r="D76" s="39" t="s">
        <v>15</v>
      </c>
      <c r="E76" s="39" t="s">
        <v>15</v>
      </c>
      <c r="F76" s="39" t="s">
        <v>15</v>
      </c>
      <c r="G76" s="39" t="s">
        <v>15</v>
      </c>
      <c r="H76" s="39" t="s">
        <v>15</v>
      </c>
      <c r="I76" s="39" t="s">
        <v>15</v>
      </c>
      <c r="J76" s="39" t="s">
        <v>15</v>
      </c>
      <c r="K76" s="39" t="s">
        <v>15</v>
      </c>
      <c r="L76" s="39" t="s">
        <v>15</v>
      </c>
      <c r="M76" s="39" t="s">
        <v>15</v>
      </c>
      <c r="N76" s="39">
        <v>9000</v>
      </c>
      <c r="O76" s="41">
        <v>28.2</v>
      </c>
      <c r="P76" s="39">
        <v>12600</v>
      </c>
      <c r="Q76" s="41">
        <v>25.7</v>
      </c>
      <c r="R76" s="258"/>
    </row>
    <row r="77" spans="1:18" s="67" customFormat="1">
      <c r="A77" s="17" t="s">
        <v>7</v>
      </c>
      <c r="B77" s="239" t="s">
        <v>15</v>
      </c>
      <c r="C77" s="239" t="s">
        <v>15</v>
      </c>
      <c r="D77" s="239" t="s">
        <v>15</v>
      </c>
      <c r="E77" s="239" t="s">
        <v>15</v>
      </c>
      <c r="F77" s="239" t="s">
        <v>15</v>
      </c>
      <c r="G77" s="239" t="s">
        <v>15</v>
      </c>
      <c r="H77" s="239" t="s">
        <v>15</v>
      </c>
      <c r="I77" s="239" t="s">
        <v>15</v>
      </c>
      <c r="J77" s="239" t="s">
        <v>15</v>
      </c>
      <c r="K77" s="239" t="s">
        <v>15</v>
      </c>
      <c r="L77" s="239" t="s">
        <v>15</v>
      </c>
      <c r="M77" s="239" t="s">
        <v>15</v>
      </c>
      <c r="N77" s="239">
        <v>5200</v>
      </c>
      <c r="O77" s="186">
        <v>16.399999999999999</v>
      </c>
      <c r="P77" s="239">
        <v>8300</v>
      </c>
      <c r="Q77" s="186">
        <v>17</v>
      </c>
      <c r="R77" s="260"/>
    </row>
    <row r="78" spans="1:18">
      <c r="A78" s="43" t="s">
        <v>8</v>
      </c>
      <c r="B78" s="39" t="s">
        <v>15</v>
      </c>
      <c r="C78" s="39" t="s">
        <v>15</v>
      </c>
      <c r="D78" s="39" t="s">
        <v>15</v>
      </c>
      <c r="E78" s="39" t="s">
        <v>15</v>
      </c>
      <c r="F78" s="39" t="s">
        <v>15</v>
      </c>
      <c r="G78" s="39" t="s">
        <v>15</v>
      </c>
      <c r="H78" s="39" t="s">
        <v>15</v>
      </c>
      <c r="I78" s="39" t="s">
        <v>15</v>
      </c>
      <c r="J78" s="39" t="s">
        <v>15</v>
      </c>
      <c r="K78" s="39" t="s">
        <v>15</v>
      </c>
      <c r="L78" s="39" t="s">
        <v>15</v>
      </c>
      <c r="M78" s="39" t="s">
        <v>15</v>
      </c>
      <c r="N78" s="39">
        <v>1500</v>
      </c>
      <c r="O78" s="41">
        <v>4.5999999999999996</v>
      </c>
      <c r="P78" s="39">
        <v>2400</v>
      </c>
      <c r="Q78" s="41">
        <v>5</v>
      </c>
      <c r="R78" s="258"/>
    </row>
    <row r="79" spans="1:18" s="67" customFormat="1">
      <c r="A79" s="17" t="s">
        <v>9</v>
      </c>
      <c r="B79" s="239" t="s">
        <v>15</v>
      </c>
      <c r="C79" s="239" t="s">
        <v>15</v>
      </c>
      <c r="D79" s="239" t="s">
        <v>15</v>
      </c>
      <c r="E79" s="239" t="s">
        <v>15</v>
      </c>
      <c r="F79" s="239" t="s">
        <v>15</v>
      </c>
      <c r="G79" s="239" t="s">
        <v>15</v>
      </c>
      <c r="H79" s="239" t="s">
        <v>15</v>
      </c>
      <c r="I79" s="239" t="s">
        <v>15</v>
      </c>
      <c r="J79" s="239" t="s">
        <v>15</v>
      </c>
      <c r="K79" s="239" t="s">
        <v>15</v>
      </c>
      <c r="L79" s="239" t="s">
        <v>15</v>
      </c>
      <c r="M79" s="239" t="s">
        <v>15</v>
      </c>
      <c r="N79" s="239">
        <v>500</v>
      </c>
      <c r="O79" s="186">
        <v>1.7</v>
      </c>
      <c r="P79" s="239">
        <v>900</v>
      </c>
      <c r="Q79" s="186">
        <v>1.9</v>
      </c>
      <c r="R79" s="264"/>
    </row>
    <row r="80" spans="1:18" s="67" customFormat="1" ht="32.25">
      <c r="A80" s="17" t="s">
        <v>309</v>
      </c>
      <c r="B80" s="39" t="s">
        <v>15</v>
      </c>
      <c r="C80" s="39" t="s">
        <v>15</v>
      </c>
      <c r="D80" s="39" t="s">
        <v>15</v>
      </c>
      <c r="E80" s="39" t="s">
        <v>15</v>
      </c>
      <c r="F80" s="39" t="s">
        <v>15</v>
      </c>
      <c r="G80" s="39" t="s">
        <v>15</v>
      </c>
      <c r="H80" s="39" t="s">
        <v>15</v>
      </c>
      <c r="I80" s="39" t="s">
        <v>15</v>
      </c>
      <c r="J80" s="39" t="s">
        <v>15</v>
      </c>
      <c r="K80" s="39" t="s">
        <v>15</v>
      </c>
      <c r="L80" s="39" t="s">
        <v>15</v>
      </c>
      <c r="M80" s="39" t="s">
        <v>15</v>
      </c>
      <c r="N80" s="39">
        <v>200</v>
      </c>
      <c r="O80" s="41">
        <v>0.7</v>
      </c>
      <c r="P80" s="39">
        <v>200</v>
      </c>
      <c r="Q80" s="41">
        <v>0.5</v>
      </c>
      <c r="R80" s="231"/>
    </row>
    <row r="81" spans="1:18" ht="32.25">
      <c r="A81" s="185" t="s">
        <v>282</v>
      </c>
      <c r="B81" s="39" t="s">
        <v>15</v>
      </c>
      <c r="C81" s="39" t="s">
        <v>15</v>
      </c>
      <c r="D81" s="39" t="s">
        <v>15</v>
      </c>
      <c r="E81" s="39" t="s">
        <v>15</v>
      </c>
      <c r="F81" s="39" t="s">
        <v>15</v>
      </c>
      <c r="G81" s="39" t="s">
        <v>15</v>
      </c>
      <c r="H81" s="39" t="s">
        <v>15</v>
      </c>
      <c r="I81" s="39" t="s">
        <v>15</v>
      </c>
      <c r="J81" s="39" t="s">
        <v>15</v>
      </c>
      <c r="K81" s="39" t="s">
        <v>15</v>
      </c>
      <c r="L81" s="39" t="s">
        <v>15</v>
      </c>
      <c r="M81" s="39" t="s">
        <v>15</v>
      </c>
      <c r="N81" s="39" t="s">
        <v>148</v>
      </c>
      <c r="O81" s="41" t="s">
        <v>148</v>
      </c>
      <c r="P81" s="39" t="s">
        <v>148</v>
      </c>
      <c r="Q81" s="41" t="s">
        <v>148</v>
      </c>
      <c r="R81" s="6"/>
    </row>
    <row r="82" spans="1:18" ht="32.25">
      <c r="A82" s="261" t="s">
        <v>119</v>
      </c>
      <c r="B82" s="262" t="s">
        <v>15</v>
      </c>
      <c r="C82" s="262" t="s">
        <v>15</v>
      </c>
      <c r="D82" s="262" t="s">
        <v>15</v>
      </c>
      <c r="E82" s="262" t="s">
        <v>15</v>
      </c>
      <c r="F82" s="262" t="s">
        <v>15</v>
      </c>
      <c r="G82" s="262" t="s">
        <v>15</v>
      </c>
      <c r="H82" s="262" t="s">
        <v>15</v>
      </c>
      <c r="I82" s="262" t="s">
        <v>15</v>
      </c>
      <c r="J82" s="262" t="s">
        <v>15</v>
      </c>
      <c r="K82" s="262" t="s">
        <v>15</v>
      </c>
      <c r="L82" s="262" t="s">
        <v>15</v>
      </c>
      <c r="M82" s="262" t="s">
        <v>15</v>
      </c>
      <c r="N82" s="262">
        <v>19600</v>
      </c>
      <c r="O82" s="263">
        <v>61.4</v>
      </c>
      <c r="P82" s="262">
        <v>28000</v>
      </c>
      <c r="Q82" s="263">
        <v>57.4</v>
      </c>
    </row>
    <row r="83" spans="1:18" ht="32.25">
      <c r="A83" s="185" t="s">
        <v>113</v>
      </c>
      <c r="B83" s="505" t="s">
        <v>33</v>
      </c>
      <c r="C83" s="505"/>
      <c r="D83" s="505" t="s">
        <v>33</v>
      </c>
      <c r="E83" s="505"/>
      <c r="F83" s="505" t="s">
        <v>33</v>
      </c>
      <c r="G83" s="505"/>
      <c r="H83" s="505" t="s">
        <v>33</v>
      </c>
      <c r="I83" s="505"/>
      <c r="J83" s="505" t="s">
        <v>33</v>
      </c>
      <c r="K83" s="505"/>
      <c r="L83" s="505" t="s">
        <v>33</v>
      </c>
      <c r="M83" s="505"/>
      <c r="N83" s="505">
        <v>31</v>
      </c>
      <c r="O83" s="505"/>
      <c r="P83" s="505">
        <v>32</v>
      </c>
      <c r="Q83" s="505"/>
      <c r="R83" s="259"/>
    </row>
    <row r="84" spans="1:18" s="67" customFormat="1" ht="32.25">
      <c r="A84" s="261" t="s">
        <v>120</v>
      </c>
      <c r="B84" s="262" t="s">
        <v>15</v>
      </c>
      <c r="C84" s="262" t="s">
        <v>15</v>
      </c>
      <c r="D84" s="262" t="s">
        <v>15</v>
      </c>
      <c r="E84" s="262" t="s">
        <v>15</v>
      </c>
      <c r="F84" s="262" t="s">
        <v>15</v>
      </c>
      <c r="G84" s="262" t="s">
        <v>15</v>
      </c>
      <c r="H84" s="262" t="s">
        <v>15</v>
      </c>
      <c r="I84" s="262" t="s">
        <v>15</v>
      </c>
      <c r="J84" s="262" t="s">
        <v>15</v>
      </c>
      <c r="K84" s="262" t="s">
        <v>15</v>
      </c>
      <c r="L84" s="262" t="s">
        <v>15</v>
      </c>
      <c r="M84" s="262" t="s">
        <v>15</v>
      </c>
      <c r="N84" s="219">
        <v>31900</v>
      </c>
      <c r="O84" s="263">
        <v>100</v>
      </c>
      <c r="P84" s="219">
        <v>48800</v>
      </c>
      <c r="Q84" s="263">
        <v>100</v>
      </c>
      <c r="R84" s="264"/>
    </row>
    <row r="85" spans="1:18" ht="32.25">
      <c r="A85" s="185" t="s">
        <v>113</v>
      </c>
      <c r="B85" s="505" t="s">
        <v>33</v>
      </c>
      <c r="C85" s="505"/>
      <c r="D85" s="505" t="s">
        <v>33</v>
      </c>
      <c r="E85" s="505"/>
      <c r="F85" s="505" t="s">
        <v>33</v>
      </c>
      <c r="G85" s="505"/>
      <c r="H85" s="505" t="s">
        <v>33</v>
      </c>
      <c r="I85" s="505"/>
      <c r="J85" s="505" t="s">
        <v>33</v>
      </c>
      <c r="K85" s="505"/>
      <c r="L85" s="505" t="s">
        <v>33</v>
      </c>
      <c r="M85" s="505"/>
      <c r="N85" s="505">
        <v>32</v>
      </c>
      <c r="O85" s="505"/>
      <c r="P85" s="505">
        <v>32</v>
      </c>
      <c r="Q85" s="505"/>
      <c r="R85" s="259"/>
    </row>
    <row r="86" spans="1:18" s="67" customFormat="1" ht="31.5">
      <c r="A86" s="185" t="s">
        <v>131</v>
      </c>
      <c r="B86" s="505" t="s">
        <v>15</v>
      </c>
      <c r="C86" s="505"/>
      <c r="D86" s="505" t="s">
        <v>15</v>
      </c>
      <c r="E86" s="505"/>
      <c r="F86" s="505" t="s">
        <v>15</v>
      </c>
      <c r="G86" s="505"/>
      <c r="H86" s="505" t="s">
        <v>15</v>
      </c>
      <c r="I86" s="505"/>
      <c r="J86" s="505" t="s">
        <v>15</v>
      </c>
      <c r="K86" s="505"/>
      <c r="L86" s="505" t="s">
        <v>15</v>
      </c>
      <c r="M86" s="505"/>
      <c r="N86" s="505">
        <v>0.6</v>
      </c>
      <c r="O86" s="505"/>
      <c r="P86" s="505">
        <v>0.7</v>
      </c>
      <c r="Q86" s="505"/>
      <c r="R86" s="264"/>
    </row>
    <row r="87" spans="1:18" ht="31.5">
      <c r="A87" s="9" t="s">
        <v>268</v>
      </c>
      <c r="B87" s="122"/>
      <c r="C87" s="35"/>
      <c r="D87" s="122"/>
      <c r="E87" s="35"/>
      <c r="F87" s="122"/>
      <c r="G87" s="35"/>
      <c r="H87" s="122"/>
      <c r="I87" s="35"/>
      <c r="J87" s="122"/>
      <c r="K87" s="35"/>
      <c r="L87" s="122"/>
      <c r="M87" s="35"/>
      <c r="N87" s="122"/>
      <c r="O87" s="35"/>
      <c r="P87" s="122"/>
      <c r="Q87" s="35"/>
      <c r="R87" s="6"/>
    </row>
    <row r="88" spans="1:18" s="51" customFormat="1" ht="32.25">
      <c r="A88" s="42" t="s">
        <v>308</v>
      </c>
      <c r="B88" s="123"/>
      <c r="C88" s="41"/>
      <c r="D88" s="123"/>
      <c r="E88" s="41"/>
      <c r="F88" s="123"/>
      <c r="G88" s="41"/>
      <c r="H88" s="123"/>
      <c r="I88" s="41"/>
      <c r="J88" s="123"/>
      <c r="K88" s="41"/>
      <c r="L88" s="123"/>
      <c r="M88" s="41"/>
      <c r="N88" s="123"/>
      <c r="O88" s="41"/>
      <c r="P88" s="123"/>
      <c r="Q88" s="41"/>
      <c r="R88" s="50"/>
    </row>
    <row r="89" spans="1:18" s="51" customFormat="1" ht="18.75">
      <c r="A89" s="43" t="s">
        <v>10</v>
      </c>
      <c r="B89" s="34">
        <v>100</v>
      </c>
      <c r="C89" s="35">
        <v>0.7</v>
      </c>
      <c r="D89" s="34">
        <v>1600</v>
      </c>
      <c r="E89" s="35">
        <v>4.8</v>
      </c>
      <c r="F89" s="34">
        <v>200</v>
      </c>
      <c r="G89" s="35">
        <v>0.5</v>
      </c>
      <c r="H89" s="34">
        <v>300</v>
      </c>
      <c r="I89" s="35">
        <v>0.7</v>
      </c>
      <c r="J89" s="34">
        <v>100</v>
      </c>
      <c r="K89" s="35">
        <v>0.3</v>
      </c>
      <c r="L89" s="34">
        <v>100</v>
      </c>
      <c r="M89" s="35">
        <v>0.1</v>
      </c>
      <c r="N89" s="34">
        <v>100</v>
      </c>
      <c r="O89" s="35">
        <v>0.1</v>
      </c>
      <c r="P89" s="34">
        <v>500</v>
      </c>
      <c r="Q89" s="35">
        <v>0.6</v>
      </c>
      <c r="R89" s="50"/>
    </row>
    <row r="90" spans="1:18" s="51" customFormat="1" ht="18.75">
      <c r="A90" s="238" t="s">
        <v>5</v>
      </c>
      <c r="B90" s="117">
        <v>1100</v>
      </c>
      <c r="C90" s="118">
        <v>4.9000000000000004</v>
      </c>
      <c r="D90" s="117">
        <v>1800</v>
      </c>
      <c r="E90" s="118">
        <v>5.3</v>
      </c>
      <c r="F90" s="117">
        <v>1200</v>
      </c>
      <c r="G90" s="118">
        <v>3.4</v>
      </c>
      <c r="H90" s="117">
        <v>1600</v>
      </c>
      <c r="I90" s="118">
        <v>4.4000000000000004</v>
      </c>
      <c r="J90" s="117">
        <v>2200</v>
      </c>
      <c r="K90" s="118">
        <v>5.0999999999999996</v>
      </c>
      <c r="L90" s="117">
        <v>2800</v>
      </c>
      <c r="M90" s="118">
        <v>5.5</v>
      </c>
      <c r="N90" s="117">
        <v>3600</v>
      </c>
      <c r="O90" s="118">
        <v>5.0999999999999996</v>
      </c>
      <c r="P90" s="117">
        <v>3600</v>
      </c>
      <c r="Q90" s="118">
        <v>4.5</v>
      </c>
      <c r="R90" s="50"/>
    </row>
    <row r="91" spans="1:18">
      <c r="A91" s="43" t="s">
        <v>6</v>
      </c>
      <c r="B91" s="39">
        <v>3700</v>
      </c>
      <c r="C91" s="35">
        <v>16.600000000000001</v>
      </c>
      <c r="D91" s="39">
        <v>4800</v>
      </c>
      <c r="E91" s="35">
        <v>14.1</v>
      </c>
      <c r="F91" s="39">
        <v>5500</v>
      </c>
      <c r="G91" s="35">
        <v>15.3</v>
      </c>
      <c r="H91" s="39">
        <v>5100</v>
      </c>
      <c r="I91" s="35">
        <v>13.9</v>
      </c>
      <c r="J91" s="39">
        <v>6600</v>
      </c>
      <c r="K91" s="35">
        <v>15.5</v>
      </c>
      <c r="L91" s="39">
        <v>9000</v>
      </c>
      <c r="M91" s="35">
        <v>17.3</v>
      </c>
      <c r="N91" s="39">
        <v>12200</v>
      </c>
      <c r="O91" s="35">
        <v>17.5</v>
      </c>
      <c r="P91" s="39">
        <v>11000</v>
      </c>
      <c r="Q91" s="35">
        <v>13.5</v>
      </c>
    </row>
    <row r="92" spans="1:18">
      <c r="A92" s="17" t="s">
        <v>7</v>
      </c>
      <c r="B92" s="239">
        <v>3700</v>
      </c>
      <c r="C92" s="118">
        <v>16.5</v>
      </c>
      <c r="D92" s="239">
        <v>5600</v>
      </c>
      <c r="E92" s="118">
        <v>16.600000000000001</v>
      </c>
      <c r="F92" s="239">
        <v>4800</v>
      </c>
      <c r="G92" s="118">
        <v>13.6</v>
      </c>
      <c r="H92" s="239">
        <v>6100</v>
      </c>
      <c r="I92" s="118">
        <v>16.7</v>
      </c>
      <c r="J92" s="239">
        <v>6700</v>
      </c>
      <c r="K92" s="118">
        <v>15.8</v>
      </c>
      <c r="L92" s="239">
        <v>7300</v>
      </c>
      <c r="M92" s="118">
        <v>14.1</v>
      </c>
      <c r="N92" s="239">
        <v>7100</v>
      </c>
      <c r="O92" s="118">
        <v>10.1</v>
      </c>
      <c r="P92" s="239">
        <v>11500</v>
      </c>
      <c r="Q92" s="118">
        <v>14.2</v>
      </c>
    </row>
    <row r="93" spans="1:18">
      <c r="A93" s="43" t="s">
        <v>8</v>
      </c>
      <c r="B93" s="39">
        <v>1900</v>
      </c>
      <c r="C93" s="35">
        <v>8.5</v>
      </c>
      <c r="D93" s="39">
        <v>2700</v>
      </c>
      <c r="E93" s="35">
        <v>8.1</v>
      </c>
      <c r="F93" s="39">
        <v>3400</v>
      </c>
      <c r="G93" s="35">
        <v>9.5</v>
      </c>
      <c r="H93" s="39">
        <v>2700</v>
      </c>
      <c r="I93" s="35">
        <v>7.4</v>
      </c>
      <c r="J93" s="39">
        <v>3400</v>
      </c>
      <c r="K93" s="35">
        <v>8.1</v>
      </c>
      <c r="L93" s="39">
        <v>4000</v>
      </c>
      <c r="M93" s="35">
        <v>7.7</v>
      </c>
      <c r="N93" s="39">
        <v>5600</v>
      </c>
      <c r="O93" s="35">
        <v>8</v>
      </c>
      <c r="P93" s="39">
        <v>6100</v>
      </c>
      <c r="Q93" s="35">
        <v>7.5</v>
      </c>
    </row>
    <row r="94" spans="1:18">
      <c r="A94" s="17" t="s">
        <v>9</v>
      </c>
      <c r="B94" s="239">
        <v>500</v>
      </c>
      <c r="C94" s="118">
        <v>2.1</v>
      </c>
      <c r="D94" s="239">
        <v>1200</v>
      </c>
      <c r="E94" s="118">
        <v>3.5</v>
      </c>
      <c r="F94" s="239">
        <v>2100</v>
      </c>
      <c r="G94" s="118">
        <v>6</v>
      </c>
      <c r="H94" s="239">
        <v>1200</v>
      </c>
      <c r="I94" s="118">
        <v>3.3</v>
      </c>
      <c r="J94" s="239">
        <v>1800</v>
      </c>
      <c r="K94" s="118">
        <v>4.3</v>
      </c>
      <c r="L94" s="239">
        <v>1500</v>
      </c>
      <c r="M94" s="118">
        <v>3</v>
      </c>
      <c r="N94" s="239">
        <v>1700</v>
      </c>
      <c r="O94" s="118">
        <v>2.4</v>
      </c>
      <c r="P94" s="239">
        <v>3700</v>
      </c>
      <c r="Q94" s="118">
        <v>4.5999999999999996</v>
      </c>
    </row>
    <row r="95" spans="1:18" ht="32.25">
      <c r="A95" s="17" t="s">
        <v>309</v>
      </c>
      <c r="B95" s="39">
        <v>200</v>
      </c>
      <c r="C95" s="35">
        <v>0.7</v>
      </c>
      <c r="D95" s="39">
        <v>600</v>
      </c>
      <c r="E95" s="35">
        <v>1.7</v>
      </c>
      <c r="F95" s="39">
        <v>500</v>
      </c>
      <c r="G95" s="35">
        <v>1.5</v>
      </c>
      <c r="H95" s="39">
        <v>1200</v>
      </c>
      <c r="I95" s="35">
        <v>3.2</v>
      </c>
      <c r="J95" s="39">
        <v>1200</v>
      </c>
      <c r="K95" s="35">
        <v>2.8</v>
      </c>
      <c r="L95" s="39">
        <v>1400</v>
      </c>
      <c r="M95" s="35">
        <v>2.7</v>
      </c>
      <c r="N95" s="39">
        <v>1500</v>
      </c>
      <c r="O95" s="35">
        <v>2.1</v>
      </c>
      <c r="P95" s="39">
        <v>2500</v>
      </c>
      <c r="Q95" s="35">
        <v>3</v>
      </c>
    </row>
    <row r="96" spans="1:18" ht="32.25">
      <c r="A96" s="185" t="s">
        <v>282</v>
      </c>
      <c r="B96" s="239" t="s">
        <v>148</v>
      </c>
      <c r="C96" s="186" t="s">
        <v>148</v>
      </c>
      <c r="D96" s="239" t="s">
        <v>148</v>
      </c>
      <c r="E96" s="186" t="s">
        <v>148</v>
      </c>
      <c r="F96" s="239" t="s">
        <v>148</v>
      </c>
      <c r="G96" s="186" t="s">
        <v>148</v>
      </c>
      <c r="H96" s="239" t="s">
        <v>148</v>
      </c>
      <c r="I96" s="186" t="s">
        <v>148</v>
      </c>
      <c r="J96" s="239" t="s">
        <v>148</v>
      </c>
      <c r="K96" s="186" t="s">
        <v>148</v>
      </c>
      <c r="L96" s="39" t="s">
        <v>148</v>
      </c>
      <c r="M96" s="41" t="s">
        <v>148</v>
      </c>
      <c r="N96" s="39" t="s">
        <v>148</v>
      </c>
      <c r="O96" s="41" t="s">
        <v>148</v>
      </c>
      <c r="P96" s="39" t="s">
        <v>148</v>
      </c>
      <c r="Q96" s="41" t="s">
        <v>148</v>
      </c>
      <c r="R96" s="6"/>
    </row>
    <row r="97" spans="1:18" ht="32.25">
      <c r="A97" s="261" t="s">
        <v>118</v>
      </c>
      <c r="B97" s="262">
        <v>11300</v>
      </c>
      <c r="C97" s="215">
        <v>50.1</v>
      </c>
      <c r="D97" s="262">
        <v>18300</v>
      </c>
      <c r="E97" s="215">
        <v>54.1</v>
      </c>
      <c r="F97" s="262">
        <v>17700</v>
      </c>
      <c r="G97" s="215">
        <v>49.7</v>
      </c>
      <c r="H97" s="262">
        <v>18100</v>
      </c>
      <c r="I97" s="215">
        <v>49.5</v>
      </c>
      <c r="J97" s="262">
        <v>22100</v>
      </c>
      <c r="K97" s="215">
        <v>51.8</v>
      </c>
      <c r="L97" s="262">
        <v>26100</v>
      </c>
      <c r="M97" s="215">
        <v>50.3</v>
      </c>
      <c r="N97" s="262">
        <v>31600</v>
      </c>
      <c r="O97" s="215">
        <v>45.4</v>
      </c>
      <c r="P97" s="262">
        <v>38800</v>
      </c>
      <c r="Q97" s="215">
        <v>48</v>
      </c>
    </row>
    <row r="98" spans="1:18" ht="32.25">
      <c r="A98" s="185" t="s">
        <v>113</v>
      </c>
      <c r="B98" s="505">
        <v>35</v>
      </c>
      <c r="C98" s="505"/>
      <c r="D98" s="505">
        <v>36</v>
      </c>
      <c r="E98" s="505"/>
      <c r="F98" s="505">
        <v>38</v>
      </c>
      <c r="G98" s="505"/>
      <c r="H98" s="505">
        <v>38</v>
      </c>
      <c r="I98" s="505"/>
      <c r="J98" s="505">
        <v>38</v>
      </c>
      <c r="K98" s="505"/>
      <c r="L98" s="505">
        <v>35</v>
      </c>
      <c r="M98" s="505"/>
      <c r="N98" s="505">
        <v>34</v>
      </c>
      <c r="O98" s="505"/>
      <c r="P98" s="505">
        <v>38</v>
      </c>
      <c r="Q98" s="505"/>
      <c r="R98" s="259"/>
    </row>
    <row r="99" spans="1:18" s="67" customFormat="1" ht="32.25">
      <c r="A99" s="42" t="s">
        <v>310</v>
      </c>
      <c r="B99" s="41"/>
      <c r="C99" s="24"/>
      <c r="D99" s="41"/>
      <c r="E99" s="24"/>
      <c r="F99" s="41"/>
      <c r="G99" s="24"/>
      <c r="H99" s="41"/>
      <c r="I99" s="24"/>
      <c r="J99" s="41"/>
      <c r="K99" s="24"/>
      <c r="L99" s="124"/>
      <c r="M99" s="309"/>
      <c r="N99" s="124"/>
      <c r="O99" s="309"/>
      <c r="P99" s="124"/>
      <c r="Q99" s="309"/>
      <c r="R99" s="264"/>
    </row>
    <row r="100" spans="1:18">
      <c r="A100" s="43" t="s">
        <v>10</v>
      </c>
      <c r="B100" s="39">
        <v>200</v>
      </c>
      <c r="C100" s="41">
        <v>1</v>
      </c>
      <c r="D100" s="34">
        <v>800</v>
      </c>
      <c r="E100" s="41">
        <v>2.4</v>
      </c>
      <c r="F100" s="34">
        <v>200</v>
      </c>
      <c r="G100" s="41">
        <v>0.5</v>
      </c>
      <c r="H100" s="34">
        <v>300</v>
      </c>
      <c r="I100" s="41">
        <v>0.7</v>
      </c>
      <c r="J100" s="34" t="s">
        <v>148</v>
      </c>
      <c r="K100" s="41">
        <v>0.1</v>
      </c>
      <c r="L100" s="34">
        <v>100</v>
      </c>
      <c r="M100" s="41">
        <v>0.2</v>
      </c>
      <c r="N100" s="34">
        <v>100</v>
      </c>
      <c r="O100" s="41">
        <v>0.2</v>
      </c>
      <c r="P100" s="34">
        <v>300</v>
      </c>
      <c r="Q100" s="41">
        <v>0.4</v>
      </c>
      <c r="R100" s="259"/>
    </row>
    <row r="101" spans="1:18" s="67" customFormat="1">
      <c r="A101" s="238" t="s">
        <v>5</v>
      </c>
      <c r="B101" s="239">
        <v>1700</v>
      </c>
      <c r="C101" s="186">
        <v>7.3</v>
      </c>
      <c r="D101" s="117">
        <v>1700</v>
      </c>
      <c r="E101" s="186">
        <v>5</v>
      </c>
      <c r="F101" s="117">
        <v>3000</v>
      </c>
      <c r="G101" s="186">
        <v>8.6</v>
      </c>
      <c r="H101" s="117">
        <v>2500</v>
      </c>
      <c r="I101" s="186">
        <v>6.9</v>
      </c>
      <c r="J101" s="117">
        <v>2200</v>
      </c>
      <c r="K101" s="186">
        <v>5.2</v>
      </c>
      <c r="L101" s="117">
        <v>3900</v>
      </c>
      <c r="M101" s="186">
        <v>7.6</v>
      </c>
      <c r="N101" s="117">
        <v>6000</v>
      </c>
      <c r="O101" s="186">
        <v>8.6</v>
      </c>
      <c r="P101" s="117">
        <v>6900</v>
      </c>
      <c r="Q101" s="186">
        <v>8.6</v>
      </c>
      <c r="R101" s="264"/>
    </row>
    <row r="102" spans="1:18">
      <c r="A102" s="43" t="s">
        <v>6</v>
      </c>
      <c r="B102" s="39">
        <v>5800</v>
      </c>
      <c r="C102" s="41">
        <v>25.5</v>
      </c>
      <c r="D102" s="39">
        <v>6400</v>
      </c>
      <c r="E102" s="41">
        <v>18.899999999999999</v>
      </c>
      <c r="F102" s="39">
        <v>6800</v>
      </c>
      <c r="G102" s="41">
        <v>19</v>
      </c>
      <c r="H102" s="39">
        <v>7600</v>
      </c>
      <c r="I102" s="41">
        <v>20.7</v>
      </c>
      <c r="J102" s="39">
        <v>8500</v>
      </c>
      <c r="K102" s="41">
        <v>19.899999999999999</v>
      </c>
      <c r="L102" s="39">
        <v>10000</v>
      </c>
      <c r="M102" s="41">
        <v>19.2</v>
      </c>
      <c r="N102" s="39">
        <v>14800</v>
      </c>
      <c r="O102" s="41">
        <v>21.2</v>
      </c>
      <c r="P102" s="39">
        <v>14300</v>
      </c>
      <c r="Q102" s="41">
        <v>17.7</v>
      </c>
      <c r="R102" s="259"/>
    </row>
    <row r="103" spans="1:18" s="67" customFormat="1">
      <c r="A103" s="17" t="s">
        <v>7</v>
      </c>
      <c r="B103" s="239">
        <v>2400</v>
      </c>
      <c r="C103" s="186">
        <v>10.4</v>
      </c>
      <c r="D103" s="239">
        <v>3700</v>
      </c>
      <c r="E103" s="186">
        <v>10.9</v>
      </c>
      <c r="F103" s="239">
        <v>3900</v>
      </c>
      <c r="G103" s="186">
        <v>10.9</v>
      </c>
      <c r="H103" s="239">
        <v>5000</v>
      </c>
      <c r="I103" s="186">
        <v>13.6</v>
      </c>
      <c r="J103" s="239">
        <v>4100</v>
      </c>
      <c r="K103" s="186">
        <v>9.6999999999999993</v>
      </c>
      <c r="L103" s="239">
        <v>6700</v>
      </c>
      <c r="M103" s="186">
        <v>12.8</v>
      </c>
      <c r="N103" s="239">
        <v>9000</v>
      </c>
      <c r="O103" s="186">
        <v>13</v>
      </c>
      <c r="P103" s="239">
        <v>10200</v>
      </c>
      <c r="Q103" s="186">
        <v>12.6</v>
      </c>
      <c r="R103" s="264"/>
    </row>
    <row r="104" spans="1:18">
      <c r="A104" s="43" t="s">
        <v>8</v>
      </c>
      <c r="B104" s="39">
        <v>1000</v>
      </c>
      <c r="C104" s="41">
        <v>4.2</v>
      </c>
      <c r="D104" s="39">
        <v>2300</v>
      </c>
      <c r="E104" s="41">
        <v>6.8</v>
      </c>
      <c r="F104" s="39">
        <v>2100</v>
      </c>
      <c r="G104" s="41">
        <v>6</v>
      </c>
      <c r="H104" s="39">
        <v>1900</v>
      </c>
      <c r="I104" s="41">
        <v>5.0999999999999996</v>
      </c>
      <c r="J104" s="39">
        <v>3400</v>
      </c>
      <c r="K104" s="41">
        <v>8</v>
      </c>
      <c r="L104" s="39">
        <v>3100</v>
      </c>
      <c r="M104" s="41">
        <v>5.9</v>
      </c>
      <c r="N104" s="39">
        <v>5500</v>
      </c>
      <c r="O104" s="41">
        <v>7.9</v>
      </c>
      <c r="P104" s="39">
        <v>4900</v>
      </c>
      <c r="Q104" s="41">
        <v>6.1</v>
      </c>
      <c r="R104" s="259"/>
    </row>
    <row r="105" spans="1:18" s="67" customFormat="1">
      <c r="A105" s="17" t="s">
        <v>9</v>
      </c>
      <c r="B105" s="239">
        <v>300</v>
      </c>
      <c r="C105" s="186">
        <v>1.2</v>
      </c>
      <c r="D105" s="239">
        <v>300</v>
      </c>
      <c r="E105" s="186">
        <v>0.8</v>
      </c>
      <c r="F105" s="239">
        <v>1200</v>
      </c>
      <c r="G105" s="186">
        <v>3.4</v>
      </c>
      <c r="H105" s="239">
        <v>800</v>
      </c>
      <c r="I105" s="186">
        <v>2.2999999999999998</v>
      </c>
      <c r="J105" s="239">
        <v>1400</v>
      </c>
      <c r="K105" s="186">
        <v>3.3</v>
      </c>
      <c r="L105" s="239">
        <v>1700</v>
      </c>
      <c r="M105" s="186">
        <v>3.3</v>
      </c>
      <c r="N105" s="239">
        <v>2300</v>
      </c>
      <c r="O105" s="186">
        <v>3.2</v>
      </c>
      <c r="P105" s="239">
        <v>3900</v>
      </c>
      <c r="Q105" s="186">
        <v>4.8</v>
      </c>
      <c r="R105" s="264"/>
    </row>
    <row r="106" spans="1:18" s="67" customFormat="1" ht="32.25">
      <c r="A106" s="17" t="s">
        <v>309</v>
      </c>
      <c r="B106" s="39" t="s">
        <v>148</v>
      </c>
      <c r="C106" s="41">
        <v>0.2</v>
      </c>
      <c r="D106" s="39">
        <v>400</v>
      </c>
      <c r="E106" s="41">
        <v>1.1000000000000001</v>
      </c>
      <c r="F106" s="39">
        <v>700</v>
      </c>
      <c r="G106" s="41">
        <v>1.9</v>
      </c>
      <c r="H106" s="39">
        <v>500</v>
      </c>
      <c r="I106" s="41">
        <v>1.4</v>
      </c>
      <c r="J106" s="39">
        <v>900</v>
      </c>
      <c r="K106" s="41">
        <v>2</v>
      </c>
      <c r="L106" s="39">
        <v>300</v>
      </c>
      <c r="M106" s="41">
        <v>0.6</v>
      </c>
      <c r="N106" s="39">
        <v>400</v>
      </c>
      <c r="O106" s="41">
        <v>0.5</v>
      </c>
      <c r="P106" s="39">
        <v>1500</v>
      </c>
      <c r="Q106" s="41">
        <v>1.8</v>
      </c>
      <c r="R106" s="231"/>
    </row>
    <row r="107" spans="1:18" ht="32.25">
      <c r="A107" s="185" t="s">
        <v>282</v>
      </c>
      <c r="B107" s="239" t="s">
        <v>148</v>
      </c>
      <c r="C107" s="186" t="s">
        <v>148</v>
      </c>
      <c r="D107" s="239" t="s">
        <v>148</v>
      </c>
      <c r="E107" s="186" t="s">
        <v>148</v>
      </c>
      <c r="F107" s="239" t="s">
        <v>148</v>
      </c>
      <c r="G107" s="186" t="s">
        <v>148</v>
      </c>
      <c r="H107" s="239" t="s">
        <v>148</v>
      </c>
      <c r="I107" s="186" t="s">
        <v>148</v>
      </c>
      <c r="J107" s="239" t="s">
        <v>148</v>
      </c>
      <c r="K107" s="186" t="s">
        <v>148</v>
      </c>
      <c r="L107" s="39" t="s">
        <v>148</v>
      </c>
      <c r="M107" s="41" t="s">
        <v>148</v>
      </c>
      <c r="N107" s="39" t="s">
        <v>148</v>
      </c>
      <c r="O107" s="41" t="s">
        <v>148</v>
      </c>
      <c r="P107" s="39" t="s">
        <v>148</v>
      </c>
      <c r="Q107" s="41" t="s">
        <v>148</v>
      </c>
      <c r="R107" s="6"/>
    </row>
    <row r="108" spans="1:18" ht="32.25">
      <c r="A108" s="42" t="s">
        <v>119</v>
      </c>
      <c r="B108" s="40">
        <v>11300</v>
      </c>
      <c r="C108" s="124">
        <v>49.9</v>
      </c>
      <c r="D108" s="40">
        <v>15500</v>
      </c>
      <c r="E108" s="124">
        <v>45.9</v>
      </c>
      <c r="F108" s="40">
        <v>17900</v>
      </c>
      <c r="G108" s="124">
        <v>50.3</v>
      </c>
      <c r="H108" s="40">
        <v>18500</v>
      </c>
      <c r="I108" s="124">
        <v>50.5</v>
      </c>
      <c r="J108" s="40">
        <v>20500</v>
      </c>
      <c r="K108" s="124">
        <v>48.2</v>
      </c>
      <c r="L108" s="40">
        <v>25800</v>
      </c>
      <c r="M108" s="124">
        <v>49.7</v>
      </c>
      <c r="N108" s="40">
        <v>38000</v>
      </c>
      <c r="O108" s="124">
        <v>54.6</v>
      </c>
      <c r="P108" s="40">
        <v>42100</v>
      </c>
      <c r="Q108" s="124">
        <v>52</v>
      </c>
    </row>
    <row r="109" spans="1:18" ht="32.25">
      <c r="A109" s="185" t="s">
        <v>113</v>
      </c>
      <c r="B109" s="505">
        <v>30</v>
      </c>
      <c r="C109" s="505"/>
      <c r="D109" s="505">
        <v>32</v>
      </c>
      <c r="E109" s="505"/>
      <c r="F109" s="505">
        <v>33</v>
      </c>
      <c r="G109" s="505"/>
      <c r="H109" s="505">
        <v>33</v>
      </c>
      <c r="I109" s="505"/>
      <c r="J109" s="505">
        <v>34</v>
      </c>
      <c r="K109" s="505"/>
      <c r="L109" s="505">
        <v>32</v>
      </c>
      <c r="M109" s="505"/>
      <c r="N109" s="505">
        <v>32</v>
      </c>
      <c r="O109" s="505"/>
      <c r="P109" s="505">
        <v>34</v>
      </c>
      <c r="Q109" s="505"/>
      <c r="R109" s="259"/>
    </row>
    <row r="110" spans="1:18" s="67" customFormat="1" ht="32.25">
      <c r="A110" s="261" t="s">
        <v>120</v>
      </c>
      <c r="B110" s="37">
        <v>22600</v>
      </c>
      <c r="C110" s="124">
        <v>100</v>
      </c>
      <c r="D110" s="37">
        <v>33700</v>
      </c>
      <c r="E110" s="124">
        <v>100</v>
      </c>
      <c r="F110" s="37">
        <v>35600</v>
      </c>
      <c r="G110" s="124">
        <v>100</v>
      </c>
      <c r="H110" s="37">
        <v>36600</v>
      </c>
      <c r="I110" s="124">
        <v>100</v>
      </c>
      <c r="J110" s="37">
        <v>42600</v>
      </c>
      <c r="K110" s="124">
        <v>100</v>
      </c>
      <c r="L110" s="37">
        <v>51900</v>
      </c>
      <c r="M110" s="124">
        <v>100</v>
      </c>
      <c r="N110" s="37">
        <v>69600</v>
      </c>
      <c r="O110" s="124">
        <v>100</v>
      </c>
      <c r="P110" s="37">
        <v>80900</v>
      </c>
      <c r="Q110" s="124">
        <v>100</v>
      </c>
      <c r="R110" s="264"/>
    </row>
    <row r="111" spans="1:18" ht="32.25">
      <c r="A111" s="185" t="s">
        <v>113</v>
      </c>
      <c r="B111" s="505">
        <v>33</v>
      </c>
      <c r="C111" s="505"/>
      <c r="D111" s="505">
        <v>34</v>
      </c>
      <c r="E111" s="505"/>
      <c r="F111" s="505">
        <v>35</v>
      </c>
      <c r="G111" s="505"/>
      <c r="H111" s="505">
        <v>35</v>
      </c>
      <c r="I111" s="505"/>
      <c r="J111" s="505">
        <v>36</v>
      </c>
      <c r="K111" s="505"/>
      <c r="L111" s="505">
        <v>35</v>
      </c>
      <c r="M111" s="505"/>
      <c r="N111" s="505">
        <v>33</v>
      </c>
      <c r="O111" s="505"/>
      <c r="P111" s="505">
        <v>35</v>
      </c>
      <c r="Q111" s="505"/>
      <c r="R111" s="259"/>
    </row>
    <row r="112" spans="1:18" s="67" customFormat="1" ht="32.25" thickBot="1">
      <c r="A112" s="12" t="s">
        <v>131</v>
      </c>
      <c r="B112" s="507">
        <v>1</v>
      </c>
      <c r="C112" s="507"/>
      <c r="D112" s="506">
        <v>1.2</v>
      </c>
      <c r="E112" s="506"/>
      <c r="F112" s="507">
        <v>1</v>
      </c>
      <c r="G112" s="507"/>
      <c r="H112" s="507">
        <v>1</v>
      </c>
      <c r="I112" s="507"/>
      <c r="J112" s="507">
        <v>1.1000000000000001</v>
      </c>
      <c r="K112" s="507"/>
      <c r="L112" s="507">
        <v>1</v>
      </c>
      <c r="M112" s="507"/>
      <c r="N112" s="507">
        <v>0.8</v>
      </c>
      <c r="O112" s="507"/>
      <c r="P112" s="507">
        <v>0.9</v>
      </c>
      <c r="Q112" s="507"/>
      <c r="R112" s="264"/>
    </row>
    <row r="113" spans="1:33" ht="16.5" thickTop="1">
      <c r="R113" s="259"/>
    </row>
    <row r="114" spans="1:33" s="67" customFormat="1">
      <c r="A114" s="525" t="s">
        <v>389</v>
      </c>
      <c r="B114" s="525"/>
      <c r="C114" s="525"/>
      <c r="D114" s="525"/>
      <c r="E114" s="525"/>
      <c r="F114" s="525"/>
      <c r="G114" s="525"/>
      <c r="H114" s="525"/>
      <c r="I114" s="525"/>
      <c r="J114" s="525"/>
      <c r="K114" s="525"/>
      <c r="L114" s="525"/>
      <c r="M114" s="525"/>
      <c r="N114" s="525"/>
      <c r="O114" s="525"/>
      <c r="P114" s="177"/>
      <c r="Q114" s="177"/>
      <c r="R114" s="264"/>
    </row>
    <row r="115" spans="1:33">
      <c r="A115" s="509" t="s">
        <v>544</v>
      </c>
      <c r="B115" s="509"/>
      <c r="C115" s="509"/>
      <c r="D115" s="509"/>
      <c r="E115" s="509"/>
      <c r="F115" s="509"/>
      <c r="G115" s="509"/>
      <c r="H115" s="509"/>
      <c r="I115" s="509"/>
      <c r="J115" s="509"/>
      <c r="K115" s="509"/>
      <c r="L115" s="509"/>
      <c r="M115" s="509"/>
      <c r="N115" s="509"/>
      <c r="O115" s="509"/>
      <c r="P115" s="270"/>
      <c r="Q115" s="270"/>
      <c r="R115" s="259"/>
    </row>
    <row r="116" spans="1:33" s="67" customFormat="1">
      <c r="A116" s="7"/>
      <c r="B116" s="23"/>
      <c r="C116" s="24"/>
      <c r="D116" s="23"/>
      <c r="E116" s="24"/>
      <c r="F116" s="23"/>
      <c r="G116" s="24"/>
      <c r="H116" s="23"/>
      <c r="I116" s="24"/>
      <c r="J116" s="23"/>
      <c r="K116" s="24"/>
      <c r="L116" s="23"/>
      <c r="M116" s="24"/>
      <c r="N116" s="23"/>
      <c r="O116" s="24"/>
      <c r="P116" s="23"/>
      <c r="Q116" s="24"/>
      <c r="R116" s="264"/>
    </row>
    <row r="118" spans="1:33" s="67" customFormat="1">
      <c r="A118" s="7"/>
      <c r="B118" s="23"/>
      <c r="C118" s="24"/>
      <c r="D118" s="23"/>
      <c r="E118" s="24"/>
      <c r="F118" s="23"/>
      <c r="G118" s="24"/>
      <c r="H118" s="23"/>
      <c r="I118" s="24"/>
      <c r="J118" s="23"/>
      <c r="K118" s="24"/>
      <c r="L118" s="23"/>
      <c r="M118" s="24"/>
      <c r="N118" s="23"/>
      <c r="O118" s="24"/>
      <c r="P118" s="23"/>
      <c r="Q118" s="24"/>
      <c r="R118" s="120"/>
    </row>
    <row r="119" spans="1:33">
      <c r="X119" s="541"/>
      <c r="Y119" s="541"/>
      <c r="Z119" s="541"/>
      <c r="AA119" s="541"/>
      <c r="AB119" s="541"/>
      <c r="AC119" s="541"/>
      <c r="AD119" s="541"/>
      <c r="AE119" s="541"/>
      <c r="AF119" s="541"/>
      <c r="AG119" s="541"/>
    </row>
    <row r="120" spans="1:33" s="241" customFormat="1">
      <c r="A120" s="7"/>
      <c r="B120" s="23"/>
      <c r="C120" s="24"/>
      <c r="D120" s="23"/>
      <c r="E120" s="24"/>
      <c r="F120" s="23"/>
      <c r="G120" s="24"/>
      <c r="H120" s="23"/>
      <c r="I120" s="24"/>
      <c r="J120" s="23"/>
      <c r="K120" s="24"/>
      <c r="L120" s="23"/>
      <c r="M120" s="24"/>
      <c r="N120" s="23"/>
      <c r="O120" s="24"/>
      <c r="P120" s="23"/>
      <c r="Q120" s="24"/>
      <c r="R120" s="120"/>
      <c r="X120" s="542"/>
      <c r="Y120" s="542"/>
      <c r="Z120" s="542"/>
      <c r="AA120" s="542"/>
      <c r="AB120" s="542"/>
      <c r="AC120" s="542"/>
      <c r="AD120" s="542"/>
      <c r="AE120" s="542"/>
      <c r="AF120" s="542"/>
      <c r="AG120" s="542"/>
    </row>
    <row r="121" spans="1:33">
      <c r="R121" s="6"/>
      <c r="X121" s="541"/>
      <c r="Y121" s="541"/>
      <c r="Z121" s="541"/>
      <c r="AA121" s="541"/>
      <c r="AB121" s="541"/>
      <c r="AC121" s="541"/>
      <c r="AD121" s="541"/>
      <c r="AE121" s="541"/>
      <c r="AF121" s="541"/>
      <c r="AG121" s="541"/>
    </row>
    <row r="123" spans="1:33" s="15" customFormat="1">
      <c r="A123" s="7"/>
      <c r="B123" s="23"/>
      <c r="C123" s="24"/>
      <c r="D123" s="23"/>
      <c r="E123" s="24"/>
      <c r="F123" s="23"/>
      <c r="G123" s="24"/>
      <c r="H123" s="23"/>
      <c r="I123" s="24"/>
      <c r="J123" s="23"/>
      <c r="K123" s="24"/>
      <c r="L123" s="23"/>
      <c r="M123" s="24"/>
      <c r="N123" s="23"/>
      <c r="O123" s="24"/>
      <c r="P123" s="23"/>
      <c r="Q123" s="24"/>
      <c r="R123" s="269"/>
      <c r="S123" s="269"/>
      <c r="T123" s="7"/>
      <c r="U123" s="7"/>
      <c r="V123" s="7"/>
      <c r="W123" s="7"/>
    </row>
    <row r="124" spans="1:33" s="11" customFormat="1">
      <c r="A124" s="7"/>
      <c r="B124" s="23"/>
      <c r="C124" s="24"/>
      <c r="D124" s="23"/>
      <c r="E124" s="24"/>
      <c r="F124" s="23"/>
      <c r="G124" s="24"/>
      <c r="H124" s="23"/>
      <c r="I124" s="24"/>
      <c r="J124" s="23"/>
      <c r="K124" s="24"/>
      <c r="L124" s="23"/>
      <c r="M124" s="24"/>
      <c r="N124" s="23"/>
      <c r="O124" s="24"/>
      <c r="P124" s="23"/>
      <c r="Q124" s="24"/>
      <c r="R124" s="443"/>
      <c r="S124" s="443"/>
      <c r="T124" s="7"/>
      <c r="U124" s="7"/>
      <c r="V124" s="7"/>
      <c r="W124" s="7"/>
      <c r="X124" s="16"/>
      <c r="Y124" s="16"/>
    </row>
  </sheetData>
  <sheetProtection password="EE1D" sheet="1" objects="1" scenarios="1"/>
  <mergeCells count="197">
    <mergeCell ref="J20:K20"/>
    <mergeCell ref="J31:K31"/>
    <mergeCell ref="J33:K33"/>
    <mergeCell ref="L6:M6"/>
    <mergeCell ref="L5:M5"/>
    <mergeCell ref="A114:O114"/>
    <mergeCell ref="D109:E109"/>
    <mergeCell ref="F109:G109"/>
    <mergeCell ref="H109:I109"/>
    <mergeCell ref="B109:C109"/>
    <mergeCell ref="F33:G33"/>
    <mergeCell ref="B34:C34"/>
    <mergeCell ref="D34:E34"/>
    <mergeCell ref="H31:I31"/>
    <mergeCell ref="B72:C72"/>
    <mergeCell ref="H83:I83"/>
    <mergeCell ref="D59:E59"/>
    <mergeCell ref="F59:G59"/>
    <mergeCell ref="H59:I59"/>
    <mergeCell ref="D72:E72"/>
    <mergeCell ref="F72:G72"/>
    <mergeCell ref="H72:I72"/>
    <mergeCell ref="A35:B35"/>
    <mergeCell ref="B60:C60"/>
    <mergeCell ref="L2:M2"/>
    <mergeCell ref="L3:M3"/>
    <mergeCell ref="L31:M31"/>
    <mergeCell ref="L20:M20"/>
    <mergeCell ref="L83:M83"/>
    <mergeCell ref="J98:K98"/>
    <mergeCell ref="J72:K72"/>
    <mergeCell ref="L98:M98"/>
    <mergeCell ref="L60:M60"/>
    <mergeCell ref="L4:M4"/>
    <mergeCell ref="J4:K4"/>
    <mergeCell ref="J46:K46"/>
    <mergeCell ref="L46:M46"/>
    <mergeCell ref="J57:K57"/>
    <mergeCell ref="L57:M57"/>
    <mergeCell ref="J59:K59"/>
    <mergeCell ref="L59:M59"/>
    <mergeCell ref="J5:K5"/>
    <mergeCell ref="J6:K6"/>
    <mergeCell ref="J34:K34"/>
    <mergeCell ref="L34:M34"/>
    <mergeCell ref="L33:M33"/>
    <mergeCell ref="J83:K83"/>
    <mergeCell ref="L72:M72"/>
    <mergeCell ref="AB61:AC61"/>
    <mergeCell ref="Z34:AA34"/>
    <mergeCell ref="Z61:AA61"/>
    <mergeCell ref="X33:Y33"/>
    <mergeCell ref="X34:Y34"/>
    <mergeCell ref="X61:Y61"/>
    <mergeCell ref="Z33:AA33"/>
    <mergeCell ref="N34:O34"/>
    <mergeCell ref="N46:O46"/>
    <mergeCell ref="N57:O57"/>
    <mergeCell ref="N59:O59"/>
    <mergeCell ref="AB33:AC33"/>
    <mergeCell ref="AB34:AC34"/>
    <mergeCell ref="P46:Q46"/>
    <mergeCell ref="P57:Q57"/>
    <mergeCell ref="P59:Q59"/>
    <mergeCell ref="AF121:AG121"/>
    <mergeCell ref="AF119:AG119"/>
    <mergeCell ref="AD120:AE120"/>
    <mergeCell ref="AF120:AG120"/>
    <mergeCell ref="AB119:AC119"/>
    <mergeCell ref="AD119:AE119"/>
    <mergeCell ref="X121:Y121"/>
    <mergeCell ref="Z121:AA121"/>
    <mergeCell ref="AB121:AC121"/>
    <mergeCell ref="X119:Y119"/>
    <mergeCell ref="Z119:AA119"/>
    <mergeCell ref="X120:Y120"/>
    <mergeCell ref="AB120:AC120"/>
    <mergeCell ref="Z120:AA120"/>
    <mergeCell ref="AD121:AE121"/>
    <mergeCell ref="AF33:AG33"/>
    <mergeCell ref="AD34:AE34"/>
    <mergeCell ref="AF34:AG34"/>
    <mergeCell ref="AD61:AE61"/>
    <mergeCell ref="AF61:AG61"/>
    <mergeCell ref="AD33:AE33"/>
    <mergeCell ref="AD58:AE58"/>
    <mergeCell ref="AF58:AG58"/>
    <mergeCell ref="AD59:AE59"/>
    <mergeCell ref="AF59:AG59"/>
    <mergeCell ref="AD60:AE60"/>
    <mergeCell ref="AF60:AG60"/>
    <mergeCell ref="D60:E60"/>
    <mergeCell ref="F60:G60"/>
    <mergeCell ref="H60:I60"/>
    <mergeCell ref="B46:C46"/>
    <mergeCell ref="D46:E46"/>
    <mergeCell ref="B6:C6"/>
    <mergeCell ref="D6:E6"/>
    <mergeCell ref="F6:G6"/>
    <mergeCell ref="D20:E20"/>
    <mergeCell ref="H20:I20"/>
    <mergeCell ref="H34:I34"/>
    <mergeCell ref="D31:E31"/>
    <mergeCell ref="F31:G31"/>
    <mergeCell ref="H33:I33"/>
    <mergeCell ref="F34:G34"/>
    <mergeCell ref="B31:C31"/>
    <mergeCell ref="B33:C33"/>
    <mergeCell ref="D33:E33"/>
    <mergeCell ref="B57:C57"/>
    <mergeCell ref="D57:E57"/>
    <mergeCell ref="F57:G57"/>
    <mergeCell ref="H57:I57"/>
    <mergeCell ref="B59:C59"/>
    <mergeCell ref="B4:C4"/>
    <mergeCell ref="D4:E4"/>
    <mergeCell ref="B20:C20"/>
    <mergeCell ref="B5:C5"/>
    <mergeCell ref="F20:G20"/>
    <mergeCell ref="D5:E5"/>
    <mergeCell ref="F4:G4"/>
    <mergeCell ref="H4:I4"/>
    <mergeCell ref="H6:I6"/>
    <mergeCell ref="F5:G5"/>
    <mergeCell ref="H5:I5"/>
    <mergeCell ref="A115:O115"/>
    <mergeCell ref="N98:O98"/>
    <mergeCell ref="N109:O109"/>
    <mergeCell ref="N111:O111"/>
    <mergeCell ref="N112:O112"/>
    <mergeCell ref="N86:O86"/>
    <mergeCell ref="H111:I111"/>
    <mergeCell ref="B98:C98"/>
    <mergeCell ref="D98:E98"/>
    <mergeCell ref="F98:G98"/>
    <mergeCell ref="L109:M109"/>
    <mergeCell ref="J109:K109"/>
    <mergeCell ref="B112:C112"/>
    <mergeCell ref="D112:E112"/>
    <mergeCell ref="F112:G112"/>
    <mergeCell ref="H112:I112"/>
    <mergeCell ref="L112:M112"/>
    <mergeCell ref="B111:C111"/>
    <mergeCell ref="D111:E111"/>
    <mergeCell ref="F111:G111"/>
    <mergeCell ref="J112:K112"/>
    <mergeCell ref="H98:I98"/>
    <mergeCell ref="H86:I86"/>
    <mergeCell ref="B86:C86"/>
    <mergeCell ref="P109:Q109"/>
    <mergeCell ref="P111:Q111"/>
    <mergeCell ref="P112:Q112"/>
    <mergeCell ref="P60:Q60"/>
    <mergeCell ref="P72:Q72"/>
    <mergeCell ref="F46:G46"/>
    <mergeCell ref="H46:I46"/>
    <mergeCell ref="F85:G85"/>
    <mergeCell ref="F86:G86"/>
    <mergeCell ref="F83:G83"/>
    <mergeCell ref="L86:M86"/>
    <mergeCell ref="J86:K86"/>
    <mergeCell ref="J85:K85"/>
    <mergeCell ref="H85:I85"/>
    <mergeCell ref="J111:K111"/>
    <mergeCell ref="J60:K60"/>
    <mergeCell ref="N72:O72"/>
    <mergeCell ref="N83:O83"/>
    <mergeCell ref="N85:O85"/>
    <mergeCell ref="P83:Q83"/>
    <mergeCell ref="P85:Q85"/>
    <mergeCell ref="P86:Q86"/>
    <mergeCell ref="P98:Q98"/>
    <mergeCell ref="L111:M111"/>
    <mergeCell ref="B85:C85"/>
    <mergeCell ref="D85:E85"/>
    <mergeCell ref="D86:E86"/>
    <mergeCell ref="D83:E83"/>
    <mergeCell ref="L85:M85"/>
    <mergeCell ref="B83:C83"/>
    <mergeCell ref="P2:Q2"/>
    <mergeCell ref="P3:Q3"/>
    <mergeCell ref="P4:Q4"/>
    <mergeCell ref="P5:Q5"/>
    <mergeCell ref="P6:Q6"/>
    <mergeCell ref="P20:Q20"/>
    <mergeCell ref="P31:Q31"/>
    <mergeCell ref="P33:Q33"/>
    <mergeCell ref="P34:Q34"/>
    <mergeCell ref="N2:O2"/>
    <mergeCell ref="N3:O3"/>
    <mergeCell ref="N4:O4"/>
    <mergeCell ref="N5:O5"/>
    <mergeCell ref="N6:O6"/>
    <mergeCell ref="N20:O20"/>
    <mergeCell ref="N31:O31"/>
    <mergeCell ref="N33:O33"/>
    <mergeCell ref="N60:O60"/>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rowBreaks count="3" manualBreakCount="3">
    <brk id="34" max="16383" man="1"/>
    <brk id="60" max="16383" man="1"/>
    <brk id="8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S13"/>
  <sheetViews>
    <sheetView zoomScale="80" zoomScaleNormal="80" zoomScaleSheetLayoutView="85" workbookViewId="0"/>
  </sheetViews>
  <sheetFormatPr defaultColWidth="12.625" defaultRowHeight="18" customHeight="1"/>
  <cols>
    <col min="1" max="1" width="80.75" style="30" customWidth="1"/>
    <col min="2" max="5" width="40.75" style="7" customWidth="1"/>
    <col min="6" max="12" width="12.625" style="23" customWidth="1"/>
    <col min="13" max="13" width="3.125" style="6" customWidth="1"/>
    <col min="14" max="14" width="14.875" style="7" bestFit="1" customWidth="1"/>
    <col min="15" max="16384" width="12.625" style="7"/>
  </cols>
  <sheetData>
    <row r="1" spans="1:19" s="51" customFormat="1" ht="19.5" customHeight="1">
      <c r="A1" s="278" t="s">
        <v>505</v>
      </c>
      <c r="B1" s="278"/>
      <c r="C1" s="278"/>
      <c r="D1" s="278"/>
      <c r="E1" s="278"/>
      <c r="F1" s="278"/>
      <c r="G1" s="278"/>
      <c r="H1" s="278"/>
      <c r="I1" s="278"/>
      <c r="J1" s="278"/>
      <c r="K1" s="278"/>
      <c r="L1" s="278"/>
      <c r="M1" s="110"/>
    </row>
    <row r="2" spans="1:19" s="51" customFormat="1" ht="19.5" customHeight="1">
      <c r="A2" s="545" t="s">
        <v>304</v>
      </c>
      <c r="B2" s="545"/>
      <c r="C2" s="545"/>
      <c r="D2" s="545"/>
      <c r="E2" s="545"/>
      <c r="F2" s="545"/>
      <c r="G2" s="279"/>
      <c r="H2" s="279"/>
      <c r="I2" s="279"/>
      <c r="J2" s="279"/>
      <c r="K2" s="279"/>
      <c r="L2" s="279"/>
      <c r="M2" s="110"/>
    </row>
    <row r="3" spans="1:19" s="51" customFormat="1" ht="19.5" customHeight="1">
      <c r="A3" s="279"/>
      <c r="B3" s="279"/>
      <c r="C3" s="279"/>
      <c r="D3" s="279"/>
      <c r="E3" s="279"/>
      <c r="F3" s="476"/>
      <c r="G3" s="476"/>
      <c r="H3" s="279"/>
      <c r="I3" s="279"/>
      <c r="J3" s="279"/>
      <c r="K3" s="279"/>
      <c r="L3" s="279"/>
      <c r="M3" s="110"/>
    </row>
    <row r="4" spans="1:19" s="73" customFormat="1" ht="19.5" customHeight="1" thickBot="1">
      <c r="A4" s="176"/>
      <c r="B4" s="177"/>
      <c r="C4" s="177"/>
      <c r="D4" s="177"/>
      <c r="E4" s="177"/>
      <c r="F4" s="291"/>
      <c r="G4" s="292"/>
      <c r="H4" s="177"/>
      <c r="I4" s="177"/>
      <c r="J4" s="177"/>
      <c r="K4" s="177"/>
      <c r="L4" s="177"/>
      <c r="M4" s="110"/>
    </row>
    <row r="5" spans="1:19" ht="17.25" customHeight="1" thickTop="1">
      <c r="A5" s="111"/>
      <c r="B5" s="54">
        <v>2011</v>
      </c>
      <c r="C5" s="54" t="s">
        <v>163</v>
      </c>
      <c r="D5" s="54">
        <v>2015</v>
      </c>
      <c r="E5" s="54">
        <v>2017</v>
      </c>
      <c r="F5" s="200"/>
      <c r="G5" s="200"/>
      <c r="H5" s="200"/>
      <c r="I5" s="200"/>
      <c r="J5" s="200"/>
      <c r="K5" s="200"/>
      <c r="L5" s="200"/>
      <c r="M5" s="120"/>
      <c r="R5" s="8"/>
      <c r="S5" s="8"/>
    </row>
    <row r="6" spans="1:19" ht="17.25" customHeight="1">
      <c r="A6" s="113"/>
      <c r="B6" s="287" t="s">
        <v>161</v>
      </c>
      <c r="C6" s="287" t="s">
        <v>161</v>
      </c>
      <c r="D6" s="287" t="s">
        <v>161</v>
      </c>
      <c r="E6" s="287" t="s">
        <v>161</v>
      </c>
      <c r="F6" s="200"/>
      <c r="G6" s="200"/>
      <c r="H6" s="200"/>
      <c r="I6" s="200"/>
      <c r="J6" s="200"/>
      <c r="K6" s="200"/>
      <c r="L6" s="200"/>
      <c r="M6" s="120"/>
      <c r="R6" s="8"/>
      <c r="S6" s="8"/>
    </row>
    <row r="7" spans="1:19" ht="17.25" customHeight="1">
      <c r="A7" s="112" t="s">
        <v>303</v>
      </c>
      <c r="B7" s="56" t="s">
        <v>162</v>
      </c>
      <c r="C7" s="56" t="s">
        <v>162</v>
      </c>
      <c r="D7" s="56" t="s">
        <v>162</v>
      </c>
      <c r="E7" s="56" t="s">
        <v>162</v>
      </c>
      <c r="F7" s="200"/>
      <c r="G7" s="200"/>
      <c r="H7" s="200"/>
      <c r="I7" s="200"/>
      <c r="J7" s="200"/>
      <c r="K7" s="200"/>
      <c r="L7" s="200"/>
      <c r="M7" s="120"/>
    </row>
    <row r="8" spans="1:19" ht="17.25" customHeight="1">
      <c r="A8" s="113" t="s">
        <v>16</v>
      </c>
      <c r="B8" s="370" t="s">
        <v>114</v>
      </c>
      <c r="C8" s="370" t="s">
        <v>114</v>
      </c>
      <c r="D8" s="370" t="s">
        <v>114</v>
      </c>
      <c r="E8" s="370" t="s">
        <v>114</v>
      </c>
      <c r="F8" s="186"/>
      <c r="G8" s="186"/>
      <c r="H8" s="186"/>
      <c r="I8" s="186"/>
      <c r="J8" s="186"/>
      <c r="K8" s="186"/>
      <c r="L8" s="186"/>
      <c r="M8" s="120"/>
    </row>
    <row r="9" spans="1:19" ht="17.25" customHeight="1">
      <c r="A9" s="114"/>
      <c r="B9" s="222" t="s">
        <v>3</v>
      </c>
      <c r="C9" s="222" t="s">
        <v>3</v>
      </c>
      <c r="D9" s="222" t="s">
        <v>3</v>
      </c>
      <c r="E9" s="222" t="s">
        <v>3</v>
      </c>
      <c r="F9" s="118"/>
      <c r="G9" s="118"/>
      <c r="H9" s="118"/>
      <c r="I9" s="118"/>
      <c r="J9" s="118"/>
      <c r="K9" s="118"/>
      <c r="L9" s="118"/>
      <c r="M9" s="120"/>
    </row>
    <row r="10" spans="1:19" s="67" customFormat="1" ht="36" customHeight="1">
      <c r="A10" s="119" t="s">
        <v>66</v>
      </c>
      <c r="B10" s="117">
        <v>52500</v>
      </c>
      <c r="C10" s="117">
        <v>106900</v>
      </c>
      <c r="D10" s="117">
        <v>104200</v>
      </c>
      <c r="E10" s="117">
        <v>100500</v>
      </c>
      <c r="F10" s="118"/>
      <c r="G10" s="118"/>
      <c r="H10" s="118"/>
      <c r="I10" s="118"/>
      <c r="J10" s="118"/>
      <c r="K10" s="118"/>
      <c r="L10" s="118"/>
      <c r="M10" s="120"/>
    </row>
    <row r="11" spans="1:19" s="67" customFormat="1" ht="36" customHeight="1">
      <c r="A11" s="119" t="s">
        <v>67</v>
      </c>
      <c r="B11" s="117">
        <v>84200</v>
      </c>
      <c r="C11" s="117">
        <v>147200</v>
      </c>
      <c r="D11" s="117">
        <v>171900</v>
      </c>
      <c r="E11" s="117">
        <v>186900</v>
      </c>
      <c r="F11" s="118"/>
      <c r="G11" s="118"/>
      <c r="H11" s="118"/>
      <c r="I11" s="118"/>
      <c r="J11" s="118"/>
      <c r="K11" s="118"/>
      <c r="L11" s="118"/>
      <c r="M11" s="120"/>
    </row>
    <row r="12" spans="1:19" ht="36" customHeight="1" thickBot="1">
      <c r="A12" s="221" t="s">
        <v>52</v>
      </c>
      <c r="B12" s="86">
        <v>61600</v>
      </c>
      <c r="C12" s="86">
        <v>118400</v>
      </c>
      <c r="D12" s="86">
        <v>123600</v>
      </c>
      <c r="E12" s="86">
        <v>125200</v>
      </c>
      <c r="F12" s="215"/>
      <c r="G12" s="215"/>
      <c r="H12" s="215"/>
      <c r="I12" s="215"/>
      <c r="J12" s="215"/>
      <c r="K12" s="215"/>
      <c r="L12" s="215"/>
      <c r="M12" s="120"/>
    </row>
    <row r="13" spans="1:19" ht="18" customHeight="1" thickTop="1">
      <c r="A13" s="121"/>
      <c r="B13" s="36"/>
      <c r="C13" s="36"/>
      <c r="D13" s="36"/>
      <c r="E13" s="36"/>
      <c r="F13" s="6"/>
      <c r="G13" s="6"/>
      <c r="H13" s="6"/>
      <c r="I13" s="6"/>
      <c r="J13" s="6"/>
      <c r="K13" s="6"/>
      <c r="L13" s="6"/>
    </row>
  </sheetData>
  <sheetProtection password="EE1D" sheet="1" objects="1" scenarios="1"/>
  <mergeCells count="2">
    <mergeCell ref="F3:G3"/>
    <mergeCell ref="A2:F2"/>
  </mergeCells>
  <phoneticPr fontId="7" type="noConversion"/>
  <pageMargins left="0.19685039370078741" right="0.19685039370078741" top="0.78740157480314965" bottom="0" header="0.19685039370078741" footer="0.19685039370078741"/>
  <pageSetup paperSize="9" scale="54"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U20"/>
  <sheetViews>
    <sheetView zoomScale="80" zoomScaleNormal="80" zoomScaleSheetLayoutView="70" workbookViewId="0"/>
  </sheetViews>
  <sheetFormatPr defaultColWidth="12.625" defaultRowHeight="18" customHeight="1"/>
  <cols>
    <col min="1" max="1" width="42" style="7" customWidth="1"/>
    <col min="2" max="2" width="12.625" style="23" customWidth="1"/>
    <col min="3" max="3" width="12.625" style="24" customWidth="1"/>
    <col min="4" max="4" width="12.625" style="23" customWidth="1"/>
    <col min="5" max="5" width="12.625" style="24" customWidth="1"/>
    <col min="6" max="6" width="12.625" style="23" customWidth="1"/>
    <col min="7" max="7" width="12.625" style="24" customWidth="1"/>
    <col min="8" max="8" width="12.625" style="23" customWidth="1"/>
    <col min="9" max="9" width="12.625" style="24" customWidth="1"/>
    <col min="10" max="10" width="2" style="18" customWidth="1"/>
    <col min="11" max="11" width="14" style="7" bestFit="1" customWidth="1"/>
    <col min="12" max="16384" width="12.625" style="7"/>
  </cols>
  <sheetData>
    <row r="1" spans="1:21" s="89" customFormat="1" ht="19.5" customHeight="1">
      <c r="A1" s="66" t="s">
        <v>192</v>
      </c>
      <c r="B1" s="66"/>
      <c r="C1" s="66"/>
      <c r="D1" s="66"/>
      <c r="E1" s="66"/>
      <c r="F1" s="66"/>
      <c r="G1" s="66"/>
      <c r="H1" s="66"/>
      <c r="I1" s="66"/>
      <c r="J1" s="166"/>
    </row>
    <row r="2" spans="1:21" s="89" customFormat="1" ht="19.5" customHeight="1">
      <c r="A2" s="546" t="s">
        <v>178</v>
      </c>
      <c r="B2" s="546"/>
      <c r="C2" s="546"/>
      <c r="D2" s="546"/>
      <c r="E2" s="546"/>
      <c r="F2" s="546"/>
      <c r="G2" s="546"/>
      <c r="H2" s="546"/>
      <c r="I2" s="546"/>
      <c r="J2" s="546"/>
      <c r="K2" s="546"/>
      <c r="L2" s="546"/>
      <c r="M2" s="546"/>
      <c r="N2" s="546"/>
      <c r="O2" s="546"/>
      <c r="P2" s="546"/>
    </row>
    <row r="3" spans="1:21" s="89" customFormat="1" ht="19.5" customHeight="1">
      <c r="A3" s="276"/>
      <c r="B3" s="276"/>
      <c r="C3" s="276"/>
      <c r="D3" s="476"/>
      <c r="E3" s="476"/>
      <c r="F3" s="476"/>
      <c r="G3" s="476"/>
      <c r="H3" s="476"/>
      <c r="I3" s="476"/>
      <c r="J3" s="166"/>
    </row>
    <row r="4" spans="1:21" s="88" customFormat="1" ht="19.5" customHeight="1" thickBot="1">
      <c r="A4" s="90"/>
      <c r="B4" s="90"/>
      <c r="C4" s="90"/>
      <c r="D4" s="477"/>
      <c r="E4" s="478"/>
      <c r="F4" s="477"/>
      <c r="G4" s="478"/>
      <c r="H4" s="477"/>
      <c r="I4" s="478"/>
      <c r="J4" s="166"/>
    </row>
    <row r="5" spans="1:21" s="11" customFormat="1" ht="17.25" customHeight="1" thickTop="1">
      <c r="A5" s="183"/>
      <c r="B5" s="479">
        <v>2011</v>
      </c>
      <c r="C5" s="483"/>
      <c r="D5" s="479" t="s">
        <v>163</v>
      </c>
      <c r="E5" s="480"/>
      <c r="F5" s="479">
        <v>2015</v>
      </c>
      <c r="G5" s="480"/>
      <c r="H5" s="479">
        <v>2017</v>
      </c>
      <c r="I5" s="480"/>
      <c r="J5" s="10"/>
      <c r="T5" s="70"/>
      <c r="U5" s="70"/>
    </row>
    <row r="6" spans="1:21" s="11" customFormat="1" ht="17.25" customHeight="1">
      <c r="A6" s="167"/>
      <c r="B6" s="474" t="s">
        <v>161</v>
      </c>
      <c r="C6" s="475"/>
      <c r="D6" s="474" t="s">
        <v>161</v>
      </c>
      <c r="E6" s="481"/>
      <c r="F6" s="474" t="s">
        <v>161</v>
      </c>
      <c r="G6" s="481"/>
      <c r="H6" s="474" t="s">
        <v>161</v>
      </c>
      <c r="I6" s="481"/>
      <c r="J6" s="10"/>
      <c r="T6" s="70"/>
      <c r="U6" s="70"/>
    </row>
    <row r="7" spans="1:21" s="11" customFormat="1" ht="17.25" customHeight="1">
      <c r="A7" s="167" t="s">
        <v>77</v>
      </c>
      <c r="B7" s="472" t="s">
        <v>162</v>
      </c>
      <c r="C7" s="473"/>
      <c r="D7" s="472" t="s">
        <v>162</v>
      </c>
      <c r="E7" s="482"/>
      <c r="F7" s="472" t="s">
        <v>162</v>
      </c>
      <c r="G7" s="482"/>
      <c r="H7" s="472" t="s">
        <v>162</v>
      </c>
      <c r="I7" s="482"/>
      <c r="J7" s="10"/>
    </row>
    <row r="8" spans="1:21" s="11" customFormat="1" ht="17.25" customHeight="1">
      <c r="A8" s="167" t="s">
        <v>11</v>
      </c>
      <c r="B8" s="369" t="s">
        <v>114</v>
      </c>
      <c r="C8" s="96" t="s">
        <v>56</v>
      </c>
      <c r="D8" s="369" t="s">
        <v>114</v>
      </c>
      <c r="E8" s="96" t="s">
        <v>56</v>
      </c>
      <c r="F8" s="369" t="s">
        <v>114</v>
      </c>
      <c r="G8" s="96" t="s">
        <v>56</v>
      </c>
      <c r="H8" s="369" t="s">
        <v>114</v>
      </c>
      <c r="I8" s="96" t="s">
        <v>56</v>
      </c>
      <c r="J8" s="10"/>
    </row>
    <row r="9" spans="1:21" s="11" customFormat="1" ht="17.25" customHeight="1">
      <c r="A9" s="168"/>
      <c r="B9" s="104" t="s">
        <v>3</v>
      </c>
      <c r="C9" s="103" t="s">
        <v>4</v>
      </c>
      <c r="D9" s="104" t="s">
        <v>3</v>
      </c>
      <c r="E9" s="103" t="s">
        <v>4</v>
      </c>
      <c r="F9" s="104" t="s">
        <v>3</v>
      </c>
      <c r="G9" s="103" t="s">
        <v>4</v>
      </c>
      <c r="H9" s="104" t="s">
        <v>3</v>
      </c>
      <c r="I9" s="103" t="s">
        <v>4</v>
      </c>
      <c r="J9" s="10"/>
    </row>
    <row r="10" spans="1:21" s="11" customFormat="1" ht="36" customHeight="1">
      <c r="A10" s="169" t="s">
        <v>122</v>
      </c>
      <c r="B10" s="106">
        <v>31100</v>
      </c>
      <c r="C10" s="96">
        <v>50.5</v>
      </c>
      <c r="D10" s="106">
        <v>57900</v>
      </c>
      <c r="E10" s="96">
        <v>48.9</v>
      </c>
      <c r="F10" s="106">
        <v>58000</v>
      </c>
      <c r="G10" s="96">
        <v>46.9</v>
      </c>
      <c r="H10" s="106">
        <v>59500</v>
      </c>
      <c r="I10" s="96">
        <v>47.5</v>
      </c>
      <c r="J10" s="10"/>
    </row>
    <row r="11" spans="1:21" s="16" customFormat="1" ht="36" customHeight="1">
      <c r="A11" s="26" t="s">
        <v>124</v>
      </c>
      <c r="B11" s="107">
        <v>10500</v>
      </c>
      <c r="C11" s="108">
        <v>17.100000000000001</v>
      </c>
      <c r="D11" s="107">
        <v>15900</v>
      </c>
      <c r="E11" s="108">
        <v>13.4</v>
      </c>
      <c r="F11" s="107">
        <v>18500</v>
      </c>
      <c r="G11" s="108">
        <v>15</v>
      </c>
      <c r="H11" s="107">
        <v>20900</v>
      </c>
      <c r="I11" s="108">
        <v>16.7</v>
      </c>
      <c r="J11" s="233"/>
    </row>
    <row r="12" spans="1:21" s="11" customFormat="1" ht="36" customHeight="1">
      <c r="A12" s="169" t="s">
        <v>125</v>
      </c>
      <c r="B12" s="106">
        <v>4100</v>
      </c>
      <c r="C12" s="96">
        <v>6.7</v>
      </c>
      <c r="D12" s="106">
        <v>6600</v>
      </c>
      <c r="E12" s="96">
        <v>5.6</v>
      </c>
      <c r="F12" s="106">
        <v>5800</v>
      </c>
      <c r="G12" s="96">
        <v>4.7</v>
      </c>
      <c r="H12" s="106">
        <v>6300</v>
      </c>
      <c r="I12" s="96">
        <v>5</v>
      </c>
      <c r="J12" s="10"/>
    </row>
    <row r="13" spans="1:21" s="16" customFormat="1" ht="36" customHeight="1">
      <c r="A13" s="26" t="s">
        <v>123</v>
      </c>
      <c r="B13" s="107">
        <v>2400</v>
      </c>
      <c r="C13" s="108">
        <v>3.9</v>
      </c>
      <c r="D13" s="107">
        <v>1800</v>
      </c>
      <c r="E13" s="108">
        <v>1.5</v>
      </c>
      <c r="F13" s="107">
        <v>1700</v>
      </c>
      <c r="G13" s="108">
        <v>1.4</v>
      </c>
      <c r="H13" s="107">
        <v>3500</v>
      </c>
      <c r="I13" s="108">
        <v>2.8</v>
      </c>
      <c r="J13" s="233"/>
    </row>
    <row r="14" spans="1:21" s="16" customFormat="1" ht="36" customHeight="1">
      <c r="A14" s="26" t="s">
        <v>127</v>
      </c>
      <c r="B14" s="107">
        <v>1300</v>
      </c>
      <c r="C14" s="108">
        <v>2.1</v>
      </c>
      <c r="D14" s="107">
        <v>2200</v>
      </c>
      <c r="E14" s="108">
        <v>1.8</v>
      </c>
      <c r="F14" s="107">
        <v>2300</v>
      </c>
      <c r="G14" s="108">
        <v>1.9</v>
      </c>
      <c r="H14" s="107">
        <v>2800</v>
      </c>
      <c r="I14" s="108">
        <v>2.2999999999999998</v>
      </c>
      <c r="J14" s="233"/>
    </row>
    <row r="15" spans="1:21" s="11" customFormat="1" ht="36" customHeight="1">
      <c r="A15" s="169" t="s">
        <v>128</v>
      </c>
      <c r="B15" s="106">
        <v>1000</v>
      </c>
      <c r="C15" s="96">
        <v>1.7</v>
      </c>
      <c r="D15" s="106">
        <v>1800</v>
      </c>
      <c r="E15" s="96">
        <v>1.6</v>
      </c>
      <c r="F15" s="106">
        <v>1500</v>
      </c>
      <c r="G15" s="96">
        <v>1.2</v>
      </c>
      <c r="H15" s="106">
        <v>1400</v>
      </c>
      <c r="I15" s="96">
        <v>1.1000000000000001</v>
      </c>
      <c r="J15" s="10"/>
    </row>
    <row r="16" spans="1:21" s="11" customFormat="1" ht="36" customHeight="1">
      <c r="A16" s="169" t="s">
        <v>126</v>
      </c>
      <c r="B16" s="106" t="s">
        <v>148</v>
      </c>
      <c r="C16" s="96">
        <v>0.1</v>
      </c>
      <c r="D16" s="106">
        <v>200</v>
      </c>
      <c r="E16" s="96">
        <v>0.2</v>
      </c>
      <c r="F16" s="106">
        <v>300</v>
      </c>
      <c r="G16" s="96">
        <v>0.3</v>
      </c>
      <c r="H16" s="106">
        <v>200</v>
      </c>
      <c r="I16" s="96">
        <v>0.2</v>
      </c>
      <c r="J16" s="10"/>
    </row>
    <row r="17" spans="1:21" s="16" customFormat="1" ht="36" customHeight="1">
      <c r="A17" s="26" t="s">
        <v>532</v>
      </c>
      <c r="B17" s="107">
        <v>10900</v>
      </c>
      <c r="C17" s="108">
        <v>17.7</v>
      </c>
      <c r="D17" s="107">
        <v>32000</v>
      </c>
      <c r="E17" s="108">
        <v>27</v>
      </c>
      <c r="F17" s="107">
        <v>35000</v>
      </c>
      <c r="G17" s="108">
        <v>28.3</v>
      </c>
      <c r="H17" s="107">
        <v>29200</v>
      </c>
      <c r="I17" s="108">
        <v>23.3</v>
      </c>
      <c r="J17" s="233"/>
    </row>
    <row r="18" spans="1:21" s="11" customFormat="1" ht="36" customHeight="1">
      <c r="A18" s="26" t="s">
        <v>533</v>
      </c>
      <c r="B18" s="106">
        <v>100</v>
      </c>
      <c r="C18" s="96">
        <v>0.2</v>
      </c>
      <c r="D18" s="106">
        <v>100</v>
      </c>
      <c r="E18" s="96" t="s">
        <v>148</v>
      </c>
      <c r="F18" s="106">
        <v>400</v>
      </c>
      <c r="G18" s="96">
        <v>0.3</v>
      </c>
      <c r="H18" s="106">
        <v>1400</v>
      </c>
      <c r="I18" s="96">
        <v>1.1000000000000001</v>
      </c>
      <c r="J18" s="10"/>
    </row>
    <row r="19" spans="1:21" s="16" customFormat="1" ht="36" customHeight="1" thickBot="1">
      <c r="A19" s="235" t="s">
        <v>168</v>
      </c>
      <c r="B19" s="236">
        <v>61600</v>
      </c>
      <c r="C19" s="237">
        <v>100</v>
      </c>
      <c r="D19" s="236">
        <v>118400</v>
      </c>
      <c r="E19" s="237">
        <v>100</v>
      </c>
      <c r="F19" s="236">
        <v>123600</v>
      </c>
      <c r="G19" s="237">
        <v>100</v>
      </c>
      <c r="H19" s="236">
        <v>125200</v>
      </c>
      <c r="I19" s="237">
        <v>100</v>
      </c>
      <c r="J19" s="233"/>
    </row>
    <row r="20" spans="1:21" s="11" customFormat="1" ht="18" customHeight="1" thickTop="1">
      <c r="B20" s="313"/>
      <c r="C20" s="314"/>
      <c r="D20" s="313"/>
      <c r="E20" s="314"/>
      <c r="F20" s="313"/>
      <c r="G20" s="314"/>
      <c r="H20" s="313"/>
      <c r="I20" s="314"/>
      <c r="J20" s="315"/>
      <c r="K20" s="316"/>
      <c r="L20" s="316"/>
      <c r="M20" s="316"/>
      <c r="N20" s="316"/>
      <c r="O20" s="316"/>
      <c r="P20" s="316"/>
      <c r="Q20" s="316"/>
      <c r="R20" s="316"/>
      <c r="S20" s="316"/>
      <c r="T20" s="316"/>
      <c r="U20" s="316"/>
    </row>
  </sheetData>
  <sheetProtection password="EE1D" sheet="1" objects="1" scenarios="1"/>
  <mergeCells count="19">
    <mergeCell ref="A2:P2"/>
    <mergeCell ref="B5:C5"/>
    <mergeCell ref="D5:E5"/>
    <mergeCell ref="B6:C6"/>
    <mergeCell ref="D3:E3"/>
    <mergeCell ref="F3:G3"/>
    <mergeCell ref="F4:G4"/>
    <mergeCell ref="F5:G5"/>
    <mergeCell ref="F6:G6"/>
    <mergeCell ref="D6:E6"/>
    <mergeCell ref="D4:E4"/>
    <mergeCell ref="D7:E7"/>
    <mergeCell ref="B7:C7"/>
    <mergeCell ref="F7:G7"/>
    <mergeCell ref="H3:I3"/>
    <mergeCell ref="H4:I4"/>
    <mergeCell ref="H5:I5"/>
    <mergeCell ref="H6:I6"/>
    <mergeCell ref="H7:I7"/>
  </mergeCells>
  <phoneticPr fontId="7" type="noConversion"/>
  <pageMargins left="0.19685039370078741" right="0.19685039370078741" top="0.78740157480314965" bottom="0" header="0.19685039370078741" footer="0.19685039370078741"/>
  <pageSetup paperSize="9" scale="64"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Y19"/>
  <sheetViews>
    <sheetView zoomScale="80" zoomScaleNormal="80" zoomScaleSheetLayoutView="85" workbookViewId="0"/>
  </sheetViews>
  <sheetFormatPr defaultColWidth="12.625" defaultRowHeight="18" customHeight="1"/>
  <cols>
    <col min="1" max="1" width="42" style="466" customWidth="1"/>
    <col min="2" max="2" width="12.625" style="23" customWidth="1"/>
    <col min="3" max="3" width="12.625" style="24" customWidth="1"/>
    <col min="4" max="4" width="12.625" style="23" customWidth="1"/>
    <col min="5" max="5" width="12.625" style="24" customWidth="1"/>
    <col min="6" max="6" width="12.625" style="23" customWidth="1"/>
    <col min="7" max="7" width="12.625" style="24" customWidth="1"/>
    <col min="8" max="8" width="12.625" style="23" customWidth="1"/>
    <col min="9" max="9" width="12.625" style="24" customWidth="1"/>
    <col min="10" max="10" width="2" style="18" customWidth="1"/>
    <col min="11" max="16384" width="12.625" style="466"/>
  </cols>
  <sheetData>
    <row r="1" spans="1:21" s="51" customFormat="1" ht="19.5" customHeight="1">
      <c r="A1" s="274" t="s">
        <v>470</v>
      </c>
      <c r="B1" s="30"/>
      <c r="C1" s="30"/>
      <c r="D1" s="30"/>
      <c r="E1" s="30"/>
      <c r="F1" s="30"/>
      <c r="G1" s="30"/>
      <c r="H1" s="30"/>
      <c r="I1" s="30"/>
      <c r="J1" s="73"/>
    </row>
    <row r="2" spans="1:21" s="51" customFormat="1" ht="19.5" customHeight="1">
      <c r="A2" s="275" t="s">
        <v>469</v>
      </c>
      <c r="B2" s="30"/>
      <c r="C2" s="30"/>
      <c r="D2" s="30"/>
      <c r="E2" s="30"/>
      <c r="F2" s="30"/>
      <c r="G2" s="30"/>
      <c r="H2" s="30"/>
      <c r="I2" s="30"/>
      <c r="J2" s="73"/>
    </row>
    <row r="3" spans="1:21" s="51" customFormat="1" ht="19.5" customHeight="1">
      <c r="A3" s="275"/>
      <c r="B3" s="112"/>
      <c r="C3" s="112"/>
      <c r="D3" s="476"/>
      <c r="E3" s="476"/>
      <c r="F3" s="476"/>
      <c r="G3" s="476"/>
      <c r="H3" s="476"/>
      <c r="I3" s="476"/>
      <c r="J3" s="73"/>
    </row>
    <row r="4" spans="1:21" s="73" customFormat="1" ht="19.5" customHeight="1" thickBot="1">
      <c r="A4" s="80"/>
      <c r="B4" s="113"/>
      <c r="C4" s="113"/>
      <c r="D4" s="477"/>
      <c r="E4" s="478"/>
      <c r="F4" s="477"/>
      <c r="G4" s="478"/>
      <c r="H4" s="477"/>
      <c r="I4" s="478"/>
    </row>
    <row r="5" spans="1:21" ht="17.25" customHeight="1" thickTop="1">
      <c r="A5" s="453"/>
      <c r="B5" s="479">
        <v>2011</v>
      </c>
      <c r="C5" s="483"/>
      <c r="D5" s="479" t="s">
        <v>468</v>
      </c>
      <c r="E5" s="480"/>
      <c r="F5" s="479">
        <v>2015</v>
      </c>
      <c r="G5" s="480"/>
      <c r="H5" s="479">
        <v>2017</v>
      </c>
      <c r="I5" s="480"/>
      <c r="J5" s="448"/>
      <c r="T5" s="463"/>
      <c r="U5" s="463"/>
    </row>
    <row r="6" spans="1:21" ht="17.25" customHeight="1">
      <c r="A6" s="454"/>
      <c r="B6" s="474" t="s">
        <v>467</v>
      </c>
      <c r="C6" s="475"/>
      <c r="D6" s="484" t="s">
        <v>165</v>
      </c>
      <c r="E6" s="481"/>
      <c r="F6" s="484" t="s">
        <v>165</v>
      </c>
      <c r="G6" s="481"/>
      <c r="H6" s="484" t="s">
        <v>165</v>
      </c>
      <c r="I6" s="481"/>
      <c r="J6" s="448"/>
      <c r="T6" s="463"/>
      <c r="U6" s="463"/>
    </row>
    <row r="7" spans="1:21" ht="17.25" customHeight="1">
      <c r="A7" s="458" t="s">
        <v>466</v>
      </c>
      <c r="B7" s="472" t="s">
        <v>465</v>
      </c>
      <c r="C7" s="473"/>
      <c r="D7" s="472" t="s">
        <v>465</v>
      </c>
      <c r="E7" s="482"/>
      <c r="F7" s="472" t="s">
        <v>465</v>
      </c>
      <c r="G7" s="482"/>
      <c r="H7" s="472" t="s">
        <v>465</v>
      </c>
      <c r="I7" s="482"/>
      <c r="J7" s="448"/>
    </row>
    <row r="8" spans="1:21" ht="17.25" customHeight="1">
      <c r="A8" s="454" t="s">
        <v>464</v>
      </c>
      <c r="B8" s="223" t="s">
        <v>463</v>
      </c>
      <c r="C8" s="96" t="s">
        <v>485</v>
      </c>
      <c r="D8" s="223" t="s">
        <v>463</v>
      </c>
      <c r="E8" s="96" t="s">
        <v>485</v>
      </c>
      <c r="F8" s="223" t="s">
        <v>463</v>
      </c>
      <c r="G8" s="96" t="s">
        <v>485</v>
      </c>
      <c r="H8" s="223" t="s">
        <v>463</v>
      </c>
      <c r="I8" s="96" t="s">
        <v>485</v>
      </c>
      <c r="J8" s="35"/>
    </row>
    <row r="9" spans="1:21" ht="17.25" customHeight="1">
      <c r="A9" s="455"/>
      <c r="B9" s="104" t="s">
        <v>3</v>
      </c>
      <c r="C9" s="103" t="s">
        <v>4</v>
      </c>
      <c r="D9" s="104" t="s">
        <v>3</v>
      </c>
      <c r="E9" s="103" t="s">
        <v>4</v>
      </c>
      <c r="F9" s="104" t="s">
        <v>3</v>
      </c>
      <c r="G9" s="103" t="s">
        <v>4</v>
      </c>
      <c r="H9" s="104" t="s">
        <v>3</v>
      </c>
      <c r="I9" s="103" t="s">
        <v>4</v>
      </c>
      <c r="J9" s="35"/>
    </row>
    <row r="10" spans="1:21" ht="36" customHeight="1">
      <c r="A10" s="13" t="s">
        <v>169</v>
      </c>
      <c r="B10" s="34">
        <v>44900</v>
      </c>
      <c r="C10" s="59">
        <v>72.900000000000006</v>
      </c>
      <c r="D10" s="34">
        <v>88600</v>
      </c>
      <c r="E10" s="41">
        <v>74.8</v>
      </c>
      <c r="F10" s="34">
        <v>88800</v>
      </c>
      <c r="G10" s="41">
        <v>71.900000000000006</v>
      </c>
      <c r="H10" s="34">
        <v>89300</v>
      </c>
      <c r="I10" s="41">
        <v>71.3</v>
      </c>
      <c r="J10" s="35"/>
    </row>
    <row r="11" spans="1:21" ht="36" customHeight="1">
      <c r="A11" s="449" t="s">
        <v>170</v>
      </c>
      <c r="B11" s="34">
        <v>6100</v>
      </c>
      <c r="C11" s="41">
        <v>9.9</v>
      </c>
      <c r="D11" s="34">
        <v>11700</v>
      </c>
      <c r="E11" s="41">
        <v>9.9</v>
      </c>
      <c r="F11" s="34">
        <v>12900</v>
      </c>
      <c r="G11" s="41">
        <v>10.4</v>
      </c>
      <c r="H11" s="34">
        <v>11800</v>
      </c>
      <c r="I11" s="41">
        <v>9.4</v>
      </c>
      <c r="J11" s="35"/>
    </row>
    <row r="12" spans="1:21" s="465" customFormat="1" ht="36" customHeight="1">
      <c r="A12" s="13" t="s">
        <v>171</v>
      </c>
      <c r="B12" s="117">
        <v>5900</v>
      </c>
      <c r="C12" s="186">
        <v>9.6999999999999993</v>
      </c>
      <c r="D12" s="117">
        <v>8400</v>
      </c>
      <c r="E12" s="186">
        <v>7.1</v>
      </c>
      <c r="F12" s="117">
        <v>7400</v>
      </c>
      <c r="G12" s="186">
        <v>6</v>
      </c>
      <c r="H12" s="117">
        <v>8400</v>
      </c>
      <c r="I12" s="186">
        <v>6.7</v>
      </c>
      <c r="J12" s="118"/>
    </row>
    <row r="13" spans="1:21" s="465" customFormat="1" ht="36" customHeight="1">
      <c r="A13" s="13" t="s">
        <v>472</v>
      </c>
      <c r="B13" s="117">
        <v>1700</v>
      </c>
      <c r="C13" s="186">
        <v>2.8</v>
      </c>
      <c r="D13" s="117">
        <v>1900</v>
      </c>
      <c r="E13" s="186">
        <v>1.6</v>
      </c>
      <c r="F13" s="117">
        <v>5100</v>
      </c>
      <c r="G13" s="186">
        <v>4.0999999999999996</v>
      </c>
      <c r="H13" s="117">
        <v>7300</v>
      </c>
      <c r="I13" s="186">
        <v>5.8</v>
      </c>
      <c r="J13" s="118"/>
    </row>
    <row r="14" spans="1:21" s="465" customFormat="1" ht="36" customHeight="1">
      <c r="A14" s="449" t="s">
        <v>173</v>
      </c>
      <c r="B14" s="117">
        <v>200</v>
      </c>
      <c r="C14" s="186">
        <v>0.4</v>
      </c>
      <c r="D14" s="117">
        <v>1500</v>
      </c>
      <c r="E14" s="186">
        <v>1.3</v>
      </c>
      <c r="F14" s="117">
        <v>1300</v>
      </c>
      <c r="G14" s="186">
        <v>1.1000000000000001</v>
      </c>
      <c r="H14" s="117">
        <v>1400</v>
      </c>
      <c r="I14" s="186">
        <v>1.1000000000000001</v>
      </c>
      <c r="J14" s="118"/>
    </row>
    <row r="15" spans="1:21" ht="36" customHeight="1">
      <c r="A15" s="449" t="s">
        <v>172</v>
      </c>
      <c r="B15" s="34">
        <v>2700</v>
      </c>
      <c r="C15" s="41">
        <v>4.4000000000000004</v>
      </c>
      <c r="D15" s="34">
        <v>6300</v>
      </c>
      <c r="E15" s="41">
        <v>5.3</v>
      </c>
      <c r="F15" s="34">
        <v>8100</v>
      </c>
      <c r="G15" s="41">
        <v>6.6</v>
      </c>
      <c r="H15" s="34">
        <v>7000</v>
      </c>
      <c r="I15" s="41">
        <v>5.6</v>
      </c>
      <c r="J15" s="35"/>
    </row>
    <row r="16" spans="1:21" ht="36" customHeight="1" thickBot="1">
      <c r="A16" s="165" t="s">
        <v>168</v>
      </c>
      <c r="B16" s="40">
        <v>61600</v>
      </c>
      <c r="C16" s="124">
        <v>100</v>
      </c>
      <c r="D16" s="40">
        <v>118400</v>
      </c>
      <c r="E16" s="124">
        <v>100</v>
      </c>
      <c r="F16" s="40">
        <v>123600</v>
      </c>
      <c r="G16" s="124">
        <v>100</v>
      </c>
      <c r="H16" s="40">
        <v>125200</v>
      </c>
      <c r="I16" s="124">
        <v>100</v>
      </c>
      <c r="J16" s="79"/>
    </row>
    <row r="17" spans="1:25" s="463" customFormat="1" ht="16.5" thickTop="1">
      <c r="A17" s="173"/>
      <c r="B17" s="174"/>
      <c r="C17" s="175"/>
      <c r="D17" s="174"/>
      <c r="E17" s="175"/>
      <c r="F17" s="174"/>
      <c r="G17" s="175"/>
      <c r="H17" s="174"/>
      <c r="I17" s="175"/>
      <c r="J17" s="79"/>
    </row>
    <row r="18" spans="1:25" s="15" customFormat="1" ht="18" customHeight="1">
      <c r="A18" s="508" t="s">
        <v>256</v>
      </c>
      <c r="B18" s="508"/>
      <c r="C18" s="508"/>
      <c r="D18" s="508"/>
      <c r="E18" s="508"/>
      <c r="F18" s="508"/>
      <c r="G18" s="508"/>
      <c r="H18" s="508"/>
      <c r="I18" s="508"/>
      <c r="J18" s="508"/>
      <c r="K18" s="508"/>
      <c r="L18" s="508"/>
      <c r="M18" s="508"/>
      <c r="N18" s="508"/>
      <c r="O18" s="508"/>
      <c r="P18" s="508"/>
      <c r="Q18" s="508"/>
    </row>
    <row r="19" spans="1:25" s="11" customFormat="1" ht="18" customHeight="1">
      <c r="A19" s="509" t="s">
        <v>318</v>
      </c>
      <c r="B19" s="509"/>
      <c r="C19" s="509"/>
      <c r="D19" s="509"/>
      <c r="E19" s="509"/>
      <c r="F19" s="509"/>
      <c r="G19" s="509"/>
      <c r="H19" s="509"/>
      <c r="I19" s="509"/>
      <c r="J19" s="509"/>
      <c r="K19" s="509"/>
      <c r="L19" s="509"/>
      <c r="M19" s="509"/>
      <c r="N19" s="509"/>
      <c r="O19" s="509"/>
      <c r="P19" s="509"/>
      <c r="Q19" s="509"/>
      <c r="R19" s="16"/>
      <c r="S19" s="16"/>
      <c r="T19" s="16"/>
      <c r="U19" s="16"/>
      <c r="V19" s="16"/>
      <c r="W19" s="16"/>
      <c r="X19" s="16"/>
      <c r="Y19" s="16"/>
    </row>
  </sheetData>
  <sheetProtection password="EE1D" sheet="1" objects="1" scenarios="1"/>
  <mergeCells count="20">
    <mergeCell ref="D3:E3"/>
    <mergeCell ref="F3:G3"/>
    <mergeCell ref="H3:I3"/>
    <mergeCell ref="D4:E4"/>
    <mergeCell ref="F4:G4"/>
    <mergeCell ref="H4:I4"/>
    <mergeCell ref="B5:C5"/>
    <mergeCell ref="D5:E5"/>
    <mergeCell ref="F5:G5"/>
    <mergeCell ref="H5:I5"/>
    <mergeCell ref="B6:C6"/>
    <mergeCell ref="D6:E6"/>
    <mergeCell ref="F6:G6"/>
    <mergeCell ref="H6:I6"/>
    <mergeCell ref="A19:Q19"/>
    <mergeCell ref="B7:C7"/>
    <mergeCell ref="D7:E7"/>
    <mergeCell ref="F7:G7"/>
    <mergeCell ref="H7:I7"/>
    <mergeCell ref="A18:Q18"/>
  </mergeCells>
  <phoneticPr fontId="7" type="noConversion"/>
  <pageMargins left="0.19685039370078741" right="0.19685039370078741" top="0.78740157480314965" bottom="0" header="0.19685039370078741" footer="0.19685039370078741"/>
  <pageSetup paperSize="9" scale="6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U24"/>
  <sheetViews>
    <sheetView zoomScale="80" zoomScaleNormal="80" zoomScaleSheetLayoutView="70" workbookViewId="0"/>
  </sheetViews>
  <sheetFormatPr defaultColWidth="9" defaultRowHeight="12.75"/>
  <cols>
    <col min="1" max="1" width="41" style="371" customWidth="1"/>
    <col min="2" max="21" width="13.5" style="371" customWidth="1"/>
    <col min="22" max="16384" width="9" style="371"/>
  </cols>
  <sheetData>
    <row r="1" spans="1:21" ht="19.5">
      <c r="A1" s="274" t="s">
        <v>212</v>
      </c>
    </row>
    <row r="2" spans="1:21" ht="18.75">
      <c r="A2" s="275" t="s">
        <v>211</v>
      </c>
    </row>
    <row r="3" spans="1:21" ht="13.5" thickBot="1"/>
    <row r="4" spans="1:21" s="7" customFormat="1" ht="17.25" customHeight="1" thickTop="1">
      <c r="A4" s="5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1" s="7" customFormat="1" ht="17.25" customHeight="1">
      <c r="A5" s="55"/>
      <c r="B5" s="484" t="s">
        <v>165</v>
      </c>
      <c r="C5" s="475"/>
      <c r="D5" s="484" t="s">
        <v>165</v>
      </c>
      <c r="E5" s="475"/>
      <c r="F5" s="484" t="s">
        <v>165</v>
      </c>
      <c r="G5" s="475"/>
      <c r="H5" s="484" t="s">
        <v>165</v>
      </c>
      <c r="I5" s="475"/>
      <c r="J5" s="484" t="s">
        <v>165</v>
      </c>
      <c r="K5" s="475"/>
      <c r="L5" s="484" t="s">
        <v>165</v>
      </c>
      <c r="M5" s="475"/>
      <c r="N5" s="484" t="s">
        <v>165</v>
      </c>
      <c r="O5" s="475"/>
      <c r="P5" s="484" t="s">
        <v>165</v>
      </c>
      <c r="Q5" s="481"/>
      <c r="R5" s="484" t="s">
        <v>165</v>
      </c>
      <c r="S5" s="481"/>
      <c r="T5" s="484" t="s">
        <v>165</v>
      </c>
      <c r="U5" s="481"/>
    </row>
    <row r="6" spans="1:21" s="7" customFormat="1" ht="17.25" customHeight="1">
      <c r="A6" s="307" t="s">
        <v>213</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1" s="7" customFormat="1" ht="17.25" customHeight="1">
      <c r="A7" s="55" t="s">
        <v>264</v>
      </c>
      <c r="B7" s="97" t="s">
        <v>209</v>
      </c>
      <c r="C7" s="224" t="s">
        <v>208</v>
      </c>
      <c r="D7" s="97" t="s">
        <v>210</v>
      </c>
      <c r="E7" s="96" t="s">
        <v>208</v>
      </c>
      <c r="F7" s="97" t="s">
        <v>210</v>
      </c>
      <c r="G7" s="96" t="s">
        <v>208</v>
      </c>
      <c r="H7" s="97" t="s">
        <v>210</v>
      </c>
      <c r="I7" s="96" t="s">
        <v>208</v>
      </c>
      <c r="J7" s="97" t="s">
        <v>210</v>
      </c>
      <c r="K7" s="96" t="s">
        <v>208</v>
      </c>
      <c r="L7" s="97" t="s">
        <v>210</v>
      </c>
      <c r="M7" s="96" t="s">
        <v>208</v>
      </c>
      <c r="N7" s="97" t="s">
        <v>210</v>
      </c>
      <c r="O7" s="96" t="s">
        <v>208</v>
      </c>
      <c r="P7" s="97" t="s">
        <v>210</v>
      </c>
      <c r="Q7" s="96" t="s">
        <v>208</v>
      </c>
      <c r="R7" s="97" t="s">
        <v>210</v>
      </c>
      <c r="S7" s="96" t="s">
        <v>208</v>
      </c>
      <c r="T7" s="97" t="s">
        <v>210</v>
      </c>
      <c r="U7" s="96" t="s">
        <v>208</v>
      </c>
    </row>
    <row r="8" spans="1:21" s="7" customFormat="1" ht="17.25" customHeight="1">
      <c r="A8" s="81"/>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row>
    <row r="9" spans="1:21" s="338" customFormat="1" ht="36" customHeight="1">
      <c r="A9" s="372" t="s">
        <v>243</v>
      </c>
      <c r="B9" s="373">
        <v>217300</v>
      </c>
      <c r="C9" s="374">
        <v>76.3</v>
      </c>
      <c r="D9" s="373">
        <v>253600</v>
      </c>
      <c r="E9" s="374">
        <v>76.099999999999994</v>
      </c>
      <c r="F9" s="373">
        <v>242900</v>
      </c>
      <c r="G9" s="374">
        <v>63.5</v>
      </c>
      <c r="H9" s="373">
        <v>249800</v>
      </c>
      <c r="I9" s="374">
        <v>55.7</v>
      </c>
      <c r="J9" s="373">
        <v>252500</v>
      </c>
      <c r="K9" s="374">
        <v>51.4</v>
      </c>
      <c r="L9" s="373">
        <v>237300</v>
      </c>
      <c r="M9" s="374">
        <v>47</v>
      </c>
      <c r="N9" s="373">
        <v>254400</v>
      </c>
      <c r="O9" s="374">
        <v>45.2</v>
      </c>
      <c r="P9" s="373">
        <v>235400</v>
      </c>
      <c r="Q9" s="374">
        <v>38.9</v>
      </c>
      <c r="R9" s="373">
        <v>222200</v>
      </c>
      <c r="S9" s="374">
        <v>34.299999999999997</v>
      </c>
      <c r="T9" s="373">
        <v>229400</v>
      </c>
      <c r="U9" s="374">
        <v>34.4</v>
      </c>
    </row>
    <row r="10" spans="1:21" s="338" customFormat="1" ht="36" customHeight="1">
      <c r="A10" s="375" t="s">
        <v>244</v>
      </c>
      <c r="B10" s="234" t="s">
        <v>15</v>
      </c>
      <c r="C10" s="234" t="s">
        <v>15</v>
      </c>
      <c r="D10" s="234" t="s">
        <v>15</v>
      </c>
      <c r="E10" s="234" t="s">
        <v>15</v>
      </c>
      <c r="F10" s="234" t="s">
        <v>15</v>
      </c>
      <c r="G10" s="234" t="s">
        <v>15</v>
      </c>
      <c r="H10" s="234" t="s">
        <v>15</v>
      </c>
      <c r="I10" s="234" t="s">
        <v>15</v>
      </c>
      <c r="J10" s="376">
        <v>36800</v>
      </c>
      <c r="K10" s="374">
        <v>7.5</v>
      </c>
      <c r="L10" s="376">
        <v>71000</v>
      </c>
      <c r="M10" s="374">
        <v>14.1</v>
      </c>
      <c r="N10" s="376">
        <v>98900</v>
      </c>
      <c r="O10" s="374">
        <v>17.600000000000001</v>
      </c>
      <c r="P10" s="376">
        <v>136200</v>
      </c>
      <c r="Q10" s="374">
        <v>22.5</v>
      </c>
      <c r="R10" s="376">
        <v>180600</v>
      </c>
      <c r="S10" s="374">
        <v>27.8</v>
      </c>
      <c r="T10" s="376">
        <v>156900</v>
      </c>
      <c r="U10" s="374">
        <v>23.5</v>
      </c>
    </row>
    <row r="11" spans="1:21" s="338" customFormat="1" ht="36" customHeight="1">
      <c r="A11" s="375" t="s">
        <v>245</v>
      </c>
      <c r="B11" s="376">
        <v>6200</v>
      </c>
      <c r="C11" s="374">
        <v>2.2000000000000002</v>
      </c>
      <c r="D11" s="376">
        <v>5900</v>
      </c>
      <c r="E11" s="374">
        <v>1.8</v>
      </c>
      <c r="F11" s="376">
        <v>7600</v>
      </c>
      <c r="G11" s="374">
        <v>2</v>
      </c>
      <c r="H11" s="376">
        <v>9000</v>
      </c>
      <c r="I11" s="374">
        <v>2</v>
      </c>
      <c r="J11" s="376">
        <v>9000</v>
      </c>
      <c r="K11" s="374">
        <v>1.8</v>
      </c>
      <c r="L11" s="376">
        <v>8500</v>
      </c>
      <c r="M11" s="374">
        <v>1.7</v>
      </c>
      <c r="N11" s="376">
        <v>11300</v>
      </c>
      <c r="O11" s="374">
        <v>2</v>
      </c>
      <c r="P11" s="376">
        <v>11800</v>
      </c>
      <c r="Q11" s="374">
        <v>1.9</v>
      </c>
      <c r="R11" s="376">
        <v>10400</v>
      </c>
      <c r="S11" s="374">
        <v>1.6</v>
      </c>
      <c r="T11" s="376">
        <v>10500</v>
      </c>
      <c r="U11" s="374">
        <v>1.6</v>
      </c>
    </row>
    <row r="12" spans="1:21" s="338" customFormat="1" ht="36" customHeight="1">
      <c r="A12" s="375" t="s">
        <v>246</v>
      </c>
      <c r="B12" s="376">
        <v>26300</v>
      </c>
      <c r="C12" s="374">
        <v>9.1999999999999993</v>
      </c>
      <c r="D12" s="376">
        <v>37000</v>
      </c>
      <c r="E12" s="374">
        <v>11.1</v>
      </c>
      <c r="F12" s="376">
        <v>86800</v>
      </c>
      <c r="G12" s="374">
        <v>22.7</v>
      </c>
      <c r="H12" s="376">
        <v>134000</v>
      </c>
      <c r="I12" s="374">
        <v>29.9</v>
      </c>
      <c r="J12" s="376">
        <v>115200</v>
      </c>
      <c r="K12" s="374">
        <v>23.5</v>
      </c>
      <c r="L12" s="376">
        <v>94000</v>
      </c>
      <c r="M12" s="374">
        <v>18.600000000000001</v>
      </c>
      <c r="N12" s="376">
        <v>81900</v>
      </c>
      <c r="O12" s="374">
        <v>14.6</v>
      </c>
      <c r="P12" s="376">
        <v>72700</v>
      </c>
      <c r="Q12" s="374">
        <v>12</v>
      </c>
      <c r="R12" s="376">
        <v>72600</v>
      </c>
      <c r="S12" s="374">
        <v>11.2</v>
      </c>
      <c r="T12" s="376">
        <v>83200</v>
      </c>
      <c r="U12" s="374">
        <v>12.5</v>
      </c>
    </row>
    <row r="13" spans="1:21" s="338" customFormat="1" ht="36" customHeight="1">
      <c r="A13" s="375" t="s">
        <v>247</v>
      </c>
      <c r="B13" s="376">
        <v>2900</v>
      </c>
      <c r="C13" s="374">
        <v>1</v>
      </c>
      <c r="D13" s="376">
        <v>3000</v>
      </c>
      <c r="E13" s="374">
        <v>0.9</v>
      </c>
      <c r="F13" s="376">
        <v>6500</v>
      </c>
      <c r="G13" s="374">
        <v>1.7</v>
      </c>
      <c r="H13" s="376">
        <v>8300</v>
      </c>
      <c r="I13" s="374">
        <v>1.9</v>
      </c>
      <c r="J13" s="376">
        <v>5500</v>
      </c>
      <c r="K13" s="374">
        <v>1.1000000000000001</v>
      </c>
      <c r="L13" s="376">
        <v>6200</v>
      </c>
      <c r="M13" s="374">
        <v>1.2</v>
      </c>
      <c r="N13" s="376">
        <v>600</v>
      </c>
      <c r="O13" s="374">
        <v>0.1</v>
      </c>
      <c r="P13" s="376">
        <v>8500</v>
      </c>
      <c r="Q13" s="374">
        <v>1.4</v>
      </c>
      <c r="R13" s="376">
        <v>11600</v>
      </c>
      <c r="S13" s="374">
        <v>1.8</v>
      </c>
      <c r="T13" s="376">
        <v>13200</v>
      </c>
      <c r="U13" s="374">
        <v>2</v>
      </c>
    </row>
    <row r="14" spans="1:21" s="338" customFormat="1" ht="36" customHeight="1">
      <c r="A14" s="375" t="s">
        <v>248</v>
      </c>
      <c r="B14" s="376">
        <v>3200</v>
      </c>
      <c r="C14" s="374">
        <v>1.1000000000000001</v>
      </c>
      <c r="D14" s="376">
        <v>3600</v>
      </c>
      <c r="E14" s="374">
        <v>1.1000000000000001</v>
      </c>
      <c r="F14" s="376">
        <v>5200</v>
      </c>
      <c r="G14" s="374">
        <v>1.4</v>
      </c>
      <c r="H14" s="376">
        <v>7500</v>
      </c>
      <c r="I14" s="374">
        <v>1.7</v>
      </c>
      <c r="J14" s="376">
        <v>7000</v>
      </c>
      <c r="K14" s="374">
        <v>1.4</v>
      </c>
      <c r="L14" s="376">
        <v>6800</v>
      </c>
      <c r="M14" s="374">
        <v>1.4</v>
      </c>
      <c r="N14" s="376">
        <v>7800</v>
      </c>
      <c r="O14" s="374">
        <v>1.4</v>
      </c>
      <c r="P14" s="376">
        <v>8300</v>
      </c>
      <c r="Q14" s="374">
        <v>1.4</v>
      </c>
      <c r="R14" s="376">
        <v>8200</v>
      </c>
      <c r="S14" s="374">
        <v>1.3</v>
      </c>
      <c r="T14" s="376">
        <v>8600</v>
      </c>
      <c r="U14" s="374">
        <v>1.3</v>
      </c>
    </row>
    <row r="15" spans="1:21" s="338" customFormat="1" ht="36" customHeight="1">
      <c r="A15" s="375" t="s">
        <v>249</v>
      </c>
      <c r="B15" s="234" t="s">
        <v>15</v>
      </c>
      <c r="C15" s="234" t="s">
        <v>15</v>
      </c>
      <c r="D15" s="234" t="s">
        <v>15</v>
      </c>
      <c r="E15" s="234" t="s">
        <v>15</v>
      </c>
      <c r="F15" s="234" t="s">
        <v>15</v>
      </c>
      <c r="G15" s="234" t="s">
        <v>15</v>
      </c>
      <c r="H15" s="234" t="s">
        <v>15</v>
      </c>
      <c r="I15" s="234" t="s">
        <v>15</v>
      </c>
      <c r="J15" s="376">
        <v>25100</v>
      </c>
      <c r="K15" s="374">
        <v>5.0999999999999996</v>
      </c>
      <c r="L15" s="376">
        <v>48300</v>
      </c>
      <c r="M15" s="374">
        <v>9.6</v>
      </c>
      <c r="N15" s="376">
        <v>68500</v>
      </c>
      <c r="O15" s="374">
        <v>12.2</v>
      </c>
      <c r="P15" s="376">
        <v>92500</v>
      </c>
      <c r="Q15" s="374">
        <v>15.3</v>
      </c>
      <c r="R15" s="376">
        <v>103400</v>
      </c>
      <c r="S15" s="374">
        <v>15.9</v>
      </c>
      <c r="T15" s="376">
        <v>117700</v>
      </c>
      <c r="U15" s="374">
        <v>17.7</v>
      </c>
    </row>
    <row r="16" spans="1:21" s="338" customFormat="1" ht="36" customHeight="1">
      <c r="A16" s="375" t="s">
        <v>250</v>
      </c>
      <c r="B16" s="376">
        <v>14600</v>
      </c>
      <c r="C16" s="374">
        <v>5.0999999999999996</v>
      </c>
      <c r="D16" s="376">
        <v>15900</v>
      </c>
      <c r="E16" s="374">
        <v>4.8</v>
      </c>
      <c r="F16" s="376">
        <v>17100</v>
      </c>
      <c r="G16" s="374">
        <v>4.5</v>
      </c>
      <c r="H16" s="376">
        <v>15900</v>
      </c>
      <c r="I16" s="374">
        <v>3.6</v>
      </c>
      <c r="J16" s="376">
        <v>13300</v>
      </c>
      <c r="K16" s="374">
        <v>2.7</v>
      </c>
      <c r="L16" s="376">
        <v>9100</v>
      </c>
      <c r="M16" s="374">
        <v>1.8</v>
      </c>
      <c r="N16" s="376">
        <v>10600</v>
      </c>
      <c r="O16" s="374">
        <v>1.9</v>
      </c>
      <c r="P16" s="376">
        <v>10700</v>
      </c>
      <c r="Q16" s="374">
        <v>1.8</v>
      </c>
      <c r="R16" s="376">
        <v>9700</v>
      </c>
      <c r="S16" s="374">
        <v>1.5</v>
      </c>
      <c r="T16" s="376">
        <v>9800</v>
      </c>
      <c r="U16" s="374">
        <v>1.5</v>
      </c>
    </row>
    <row r="17" spans="1:21" s="338" customFormat="1" ht="36" customHeight="1">
      <c r="A17" s="375" t="s">
        <v>251</v>
      </c>
      <c r="B17" s="376">
        <v>4900</v>
      </c>
      <c r="C17" s="374">
        <v>1.7</v>
      </c>
      <c r="D17" s="376">
        <v>5100</v>
      </c>
      <c r="E17" s="374">
        <v>1.5</v>
      </c>
      <c r="F17" s="376">
        <v>6200</v>
      </c>
      <c r="G17" s="374">
        <v>1.6</v>
      </c>
      <c r="H17" s="376">
        <v>6800</v>
      </c>
      <c r="I17" s="374">
        <v>1.5</v>
      </c>
      <c r="J17" s="376">
        <v>7200</v>
      </c>
      <c r="K17" s="374">
        <v>1.5</v>
      </c>
      <c r="L17" s="376">
        <v>4200</v>
      </c>
      <c r="M17" s="374">
        <v>0.8</v>
      </c>
      <c r="N17" s="376">
        <v>5200</v>
      </c>
      <c r="O17" s="374">
        <v>0.9</v>
      </c>
      <c r="P17" s="376">
        <v>5700</v>
      </c>
      <c r="Q17" s="374">
        <v>0.9</v>
      </c>
      <c r="R17" s="376">
        <v>5500</v>
      </c>
      <c r="S17" s="374">
        <v>0.8</v>
      </c>
      <c r="T17" s="376">
        <v>8400</v>
      </c>
      <c r="U17" s="374">
        <v>1.3</v>
      </c>
    </row>
    <row r="18" spans="1:21" s="338" customFormat="1" ht="36" customHeight="1">
      <c r="A18" s="375" t="s">
        <v>252</v>
      </c>
      <c r="B18" s="234" t="s">
        <v>15</v>
      </c>
      <c r="C18" s="234" t="s">
        <v>15</v>
      </c>
      <c r="D18" s="234" t="s">
        <v>15</v>
      </c>
      <c r="E18" s="234" t="s">
        <v>15</v>
      </c>
      <c r="F18" s="234" t="s">
        <v>15</v>
      </c>
      <c r="G18" s="234" t="s">
        <v>15</v>
      </c>
      <c r="H18" s="377">
        <v>700</v>
      </c>
      <c r="I18" s="374">
        <v>0.2</v>
      </c>
      <c r="J18" s="377" t="s">
        <v>148</v>
      </c>
      <c r="K18" s="374" t="s">
        <v>148</v>
      </c>
      <c r="L18" s="377" t="s">
        <v>148</v>
      </c>
      <c r="M18" s="374" t="s">
        <v>148</v>
      </c>
      <c r="N18" s="377" t="s">
        <v>148</v>
      </c>
      <c r="O18" s="374" t="s">
        <v>148</v>
      </c>
      <c r="P18" s="234" t="s">
        <v>15</v>
      </c>
      <c r="Q18" s="234" t="s">
        <v>15</v>
      </c>
      <c r="R18" s="234" t="s">
        <v>15</v>
      </c>
      <c r="S18" s="234" t="s">
        <v>15</v>
      </c>
      <c r="T18" s="376">
        <v>100</v>
      </c>
      <c r="U18" s="374" t="s">
        <v>148</v>
      </c>
    </row>
    <row r="19" spans="1:21" s="338" customFormat="1" ht="36" customHeight="1">
      <c r="A19" s="375" t="s">
        <v>253</v>
      </c>
      <c r="B19" s="376">
        <v>9300</v>
      </c>
      <c r="C19" s="374">
        <v>3.3</v>
      </c>
      <c r="D19" s="376">
        <v>9200</v>
      </c>
      <c r="E19" s="374">
        <v>2.8</v>
      </c>
      <c r="F19" s="376">
        <v>10500</v>
      </c>
      <c r="G19" s="374">
        <v>2.7</v>
      </c>
      <c r="H19" s="376">
        <v>16100</v>
      </c>
      <c r="I19" s="374">
        <v>3.6</v>
      </c>
      <c r="J19" s="376">
        <v>19500</v>
      </c>
      <c r="K19" s="374">
        <v>4</v>
      </c>
      <c r="L19" s="376">
        <v>19100</v>
      </c>
      <c r="M19" s="374">
        <v>3.8</v>
      </c>
      <c r="N19" s="376">
        <v>23100</v>
      </c>
      <c r="O19" s="374">
        <v>4.0999999999999996</v>
      </c>
      <c r="P19" s="376">
        <v>23200</v>
      </c>
      <c r="Q19" s="374">
        <v>3.8</v>
      </c>
      <c r="R19" s="376">
        <v>24500</v>
      </c>
      <c r="S19" s="374">
        <v>3.8</v>
      </c>
      <c r="T19" s="376">
        <v>28600</v>
      </c>
      <c r="U19" s="374">
        <v>4.3</v>
      </c>
    </row>
    <row r="20" spans="1:21" s="338" customFormat="1" ht="36" customHeight="1" thickBot="1">
      <c r="A20" s="235" t="s">
        <v>20</v>
      </c>
      <c r="B20" s="378">
        <v>284600</v>
      </c>
      <c r="C20" s="379">
        <v>100</v>
      </c>
      <c r="D20" s="378">
        <v>333200</v>
      </c>
      <c r="E20" s="379">
        <v>100</v>
      </c>
      <c r="F20" s="378">
        <v>382800</v>
      </c>
      <c r="G20" s="379">
        <v>100</v>
      </c>
      <c r="H20" s="378">
        <v>448100</v>
      </c>
      <c r="I20" s="379">
        <v>100</v>
      </c>
      <c r="J20" s="378">
        <v>490900</v>
      </c>
      <c r="K20" s="379">
        <v>100</v>
      </c>
      <c r="L20" s="378">
        <v>504600</v>
      </c>
      <c r="M20" s="379">
        <v>100</v>
      </c>
      <c r="N20" s="378">
        <v>562400</v>
      </c>
      <c r="O20" s="379">
        <v>100</v>
      </c>
      <c r="P20" s="378">
        <v>604900</v>
      </c>
      <c r="Q20" s="379">
        <v>100</v>
      </c>
      <c r="R20" s="378">
        <v>648800</v>
      </c>
      <c r="S20" s="379">
        <v>100</v>
      </c>
      <c r="T20" s="378">
        <v>666700</v>
      </c>
      <c r="U20" s="379">
        <v>100</v>
      </c>
    </row>
    <row r="21" spans="1:21" s="338" customFormat="1" ht="15.75" customHeight="1" thickTop="1">
      <c r="A21" s="71"/>
      <c r="B21" s="376"/>
      <c r="C21" s="374"/>
      <c r="D21" s="376"/>
      <c r="E21" s="374"/>
      <c r="F21" s="376"/>
      <c r="G21" s="374"/>
      <c r="H21" s="376"/>
      <c r="I21" s="374"/>
      <c r="J21" s="376"/>
      <c r="K21" s="374"/>
      <c r="L21" s="376"/>
      <c r="M21" s="374"/>
      <c r="N21" s="376"/>
      <c r="O21" s="374"/>
      <c r="P21" s="376"/>
      <c r="Q21" s="374"/>
      <c r="R21" s="376"/>
      <c r="S21" s="374"/>
      <c r="T21" s="376"/>
      <c r="U21" s="374"/>
    </row>
    <row r="22" spans="1:21" s="338" customFormat="1" ht="75" customHeight="1">
      <c r="A22" s="485" t="s">
        <v>536</v>
      </c>
      <c r="B22" s="485"/>
      <c r="C22" s="485"/>
      <c r="D22" s="485"/>
      <c r="E22" s="485"/>
      <c r="F22" s="485"/>
      <c r="G22" s="485"/>
      <c r="H22" s="485"/>
      <c r="I22" s="485"/>
      <c r="J22" s="485"/>
      <c r="K22" s="485"/>
      <c r="L22" s="485"/>
      <c r="M22" s="485"/>
      <c r="N22" s="485"/>
      <c r="O22" s="485"/>
      <c r="P22" s="485"/>
      <c r="Q22" s="485"/>
      <c r="R22" s="405"/>
      <c r="S22" s="405"/>
      <c r="T22" s="405"/>
      <c r="U22" s="405"/>
    </row>
    <row r="23" spans="1:21" s="338" customFormat="1" ht="69" customHeight="1">
      <c r="A23" s="486" t="s">
        <v>537</v>
      </c>
      <c r="B23" s="486"/>
      <c r="C23" s="486"/>
      <c r="D23" s="486"/>
      <c r="E23" s="486"/>
      <c r="F23" s="486"/>
      <c r="G23" s="486"/>
      <c r="H23" s="486"/>
      <c r="I23" s="486"/>
      <c r="J23" s="486"/>
      <c r="K23" s="486"/>
      <c r="L23" s="486"/>
      <c r="M23" s="486"/>
      <c r="N23" s="486"/>
      <c r="O23" s="486"/>
      <c r="P23" s="486"/>
      <c r="Q23" s="486"/>
      <c r="R23" s="486"/>
      <c r="S23" s="486"/>
      <c r="T23" s="229"/>
      <c r="U23" s="229"/>
    </row>
    <row r="24" spans="1:21" s="338" customFormat="1" ht="15.75"/>
  </sheetData>
  <sheetProtection password="EE1D" sheet="1" objects="1" scenarios="1"/>
  <mergeCells count="32">
    <mergeCell ref="B4:C4"/>
    <mergeCell ref="D4:E4"/>
    <mergeCell ref="A22:Q22"/>
    <mergeCell ref="A23:S23"/>
    <mergeCell ref="P5:Q5"/>
    <mergeCell ref="B6:C6"/>
    <mergeCell ref="D6:E6"/>
    <mergeCell ref="F6:G6"/>
    <mergeCell ref="H6:I6"/>
    <mergeCell ref="J6:K6"/>
    <mergeCell ref="L6:M6"/>
    <mergeCell ref="N6:O6"/>
    <mergeCell ref="P6:Q6"/>
    <mergeCell ref="N5:O5"/>
    <mergeCell ref="B5:C5"/>
    <mergeCell ref="D5:E5"/>
    <mergeCell ref="T4:U4"/>
    <mergeCell ref="T5:U5"/>
    <mergeCell ref="T6:U6"/>
    <mergeCell ref="L4:M4"/>
    <mergeCell ref="F5:G5"/>
    <mergeCell ref="H5:I5"/>
    <mergeCell ref="J5:K5"/>
    <mergeCell ref="L5:M5"/>
    <mergeCell ref="F4:G4"/>
    <mergeCell ref="H4:I4"/>
    <mergeCell ref="J4:K4"/>
    <mergeCell ref="R4:S4"/>
    <mergeCell ref="R5:S5"/>
    <mergeCell ref="R6:S6"/>
    <mergeCell ref="N4:O4"/>
    <mergeCell ref="P4:Q4"/>
  </mergeCells>
  <phoneticPr fontId="7" type="noConversion"/>
  <pageMargins left="0.19685039370078741" right="0.19685039370078741" top="0.78740157480314965" bottom="0" header="0.19685039370078741" footer="0.19685039370078741"/>
  <pageSetup paperSize="9" scale="45"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U25"/>
  <sheetViews>
    <sheetView zoomScale="80" zoomScaleNormal="80" zoomScaleSheetLayoutView="70" workbookViewId="0"/>
  </sheetViews>
  <sheetFormatPr defaultColWidth="12.625" defaultRowHeight="18" customHeight="1"/>
  <cols>
    <col min="1" max="1" width="80.75" style="30" customWidth="1"/>
    <col min="2" max="2" width="20.75" style="7" customWidth="1"/>
    <col min="3" max="3" width="20.75" style="23" customWidth="1"/>
    <col min="4" max="4" width="20.75" style="7" customWidth="1"/>
    <col min="5" max="5" width="20.75" style="23" customWidth="1"/>
    <col min="6" max="6" width="20.75" style="7" customWidth="1"/>
    <col min="7" max="7" width="20.75" style="23" customWidth="1"/>
    <col min="8" max="8" width="20.75" style="7" customWidth="1"/>
    <col min="9" max="9" width="20.75" style="23" customWidth="1"/>
    <col min="10" max="10" width="12.25" style="204" customWidth="1"/>
    <col min="11" max="11" width="12.625" style="7"/>
    <col min="12" max="12" width="14.5" style="296" bestFit="1" customWidth="1"/>
    <col min="13" max="16384" width="12.625" style="7"/>
  </cols>
  <sheetData>
    <row r="1" spans="1:21" s="51" customFormat="1" ht="19.5" customHeight="1">
      <c r="A1" s="278" t="s">
        <v>416</v>
      </c>
      <c r="B1" s="278"/>
      <c r="C1" s="278"/>
      <c r="D1" s="278"/>
      <c r="E1" s="278"/>
      <c r="F1" s="278"/>
      <c r="G1" s="278"/>
      <c r="H1" s="278"/>
      <c r="I1" s="278"/>
      <c r="J1" s="278"/>
      <c r="L1" s="301"/>
    </row>
    <row r="2" spans="1:21" s="51" customFormat="1" ht="19.5" customHeight="1">
      <c r="A2" s="524" t="s">
        <v>417</v>
      </c>
      <c r="B2" s="524"/>
      <c r="C2" s="524"/>
      <c r="D2" s="524"/>
      <c r="E2" s="524"/>
      <c r="F2" s="524"/>
      <c r="G2" s="524"/>
      <c r="H2" s="524"/>
      <c r="I2" s="524"/>
      <c r="J2" s="524"/>
      <c r="L2" s="301"/>
    </row>
    <row r="3" spans="1:21" s="51" customFormat="1" ht="19.5" customHeight="1">
      <c r="A3" s="271"/>
      <c r="B3" s="271"/>
      <c r="C3" s="271"/>
      <c r="D3" s="476"/>
      <c r="E3" s="476"/>
      <c r="F3" s="476"/>
      <c r="G3" s="476"/>
      <c r="H3" s="476"/>
      <c r="I3" s="476"/>
      <c r="J3" s="271"/>
      <c r="L3" s="301"/>
    </row>
    <row r="4" spans="1:21" s="73" customFormat="1" ht="19.5" customHeight="1" thickBot="1">
      <c r="A4" s="52"/>
      <c r="B4" s="113"/>
      <c r="C4" s="113"/>
      <c r="D4" s="477"/>
      <c r="E4" s="478"/>
      <c r="F4" s="477"/>
      <c r="G4" s="478"/>
      <c r="H4" s="477"/>
      <c r="I4" s="478"/>
      <c r="J4" s="129"/>
      <c r="L4" s="303"/>
    </row>
    <row r="5" spans="1:21" ht="17.25" customHeight="1" thickTop="1">
      <c r="A5" s="111"/>
      <c r="B5" s="479">
        <v>2011</v>
      </c>
      <c r="C5" s="480"/>
      <c r="D5" s="479" t="s">
        <v>163</v>
      </c>
      <c r="E5" s="480"/>
      <c r="F5" s="479">
        <v>2015</v>
      </c>
      <c r="G5" s="480"/>
      <c r="H5" s="479">
        <v>2017</v>
      </c>
      <c r="I5" s="480"/>
      <c r="J5" s="200"/>
      <c r="T5" s="8"/>
      <c r="U5" s="8"/>
    </row>
    <row r="6" spans="1:21" ht="17.25" customHeight="1">
      <c r="A6" s="113"/>
      <c r="B6" s="474" t="s">
        <v>161</v>
      </c>
      <c r="C6" s="481"/>
      <c r="D6" s="484" t="s">
        <v>165</v>
      </c>
      <c r="E6" s="481"/>
      <c r="F6" s="484" t="s">
        <v>165</v>
      </c>
      <c r="G6" s="481"/>
      <c r="H6" s="484" t="s">
        <v>165</v>
      </c>
      <c r="I6" s="481"/>
      <c r="J6" s="200"/>
      <c r="T6" s="8"/>
      <c r="U6" s="8"/>
    </row>
    <row r="7" spans="1:21" ht="17.25" customHeight="1">
      <c r="A7" s="446" t="s">
        <v>301</v>
      </c>
      <c r="B7" s="472" t="s">
        <v>162</v>
      </c>
      <c r="C7" s="482"/>
      <c r="D7" s="472" t="s">
        <v>162</v>
      </c>
      <c r="E7" s="482"/>
      <c r="F7" s="472" t="s">
        <v>162</v>
      </c>
      <c r="G7" s="482"/>
      <c r="H7" s="472" t="s">
        <v>162</v>
      </c>
      <c r="I7" s="482"/>
      <c r="J7" s="200"/>
    </row>
    <row r="8" spans="1:21" ht="17.25" customHeight="1">
      <c r="A8" s="112" t="s">
        <v>302</v>
      </c>
      <c r="B8" s="401" t="s">
        <v>114</v>
      </c>
      <c r="C8" s="41" t="s">
        <v>274</v>
      </c>
      <c r="D8" s="401" t="s">
        <v>114</v>
      </c>
      <c r="E8" s="41" t="s">
        <v>274</v>
      </c>
      <c r="F8" s="401" t="s">
        <v>114</v>
      </c>
      <c r="G8" s="41" t="s">
        <v>274</v>
      </c>
      <c r="H8" s="401" t="s">
        <v>114</v>
      </c>
      <c r="I8" s="41" t="s">
        <v>274</v>
      </c>
      <c r="J8" s="186"/>
    </row>
    <row r="9" spans="1:21" ht="17.25" customHeight="1">
      <c r="A9" s="114"/>
      <c r="B9" s="65" t="s">
        <v>3</v>
      </c>
      <c r="C9" s="64" t="s">
        <v>4</v>
      </c>
      <c r="D9" s="65" t="s">
        <v>3</v>
      </c>
      <c r="E9" s="64" t="s">
        <v>4</v>
      </c>
      <c r="F9" s="65" t="s">
        <v>3</v>
      </c>
      <c r="G9" s="64" t="s">
        <v>4</v>
      </c>
      <c r="H9" s="65" t="s">
        <v>3</v>
      </c>
      <c r="I9" s="64" t="s">
        <v>4</v>
      </c>
      <c r="J9" s="118"/>
    </row>
    <row r="10" spans="1:21" s="251" customFormat="1" ht="36" customHeight="1">
      <c r="A10" s="172" t="s">
        <v>58</v>
      </c>
      <c r="B10" s="117">
        <v>38600</v>
      </c>
      <c r="C10" s="118">
        <v>62.7</v>
      </c>
      <c r="D10" s="117">
        <v>55100</v>
      </c>
      <c r="E10" s="118">
        <v>46.6</v>
      </c>
      <c r="F10" s="117">
        <v>62400</v>
      </c>
      <c r="G10" s="118">
        <v>50.5</v>
      </c>
      <c r="H10" s="117">
        <v>56800</v>
      </c>
      <c r="I10" s="118">
        <v>45.4</v>
      </c>
      <c r="J10" s="118"/>
      <c r="L10" s="305"/>
    </row>
    <row r="11" spans="1:21" s="251" customFormat="1" ht="36" customHeight="1">
      <c r="A11" s="368" t="s">
        <v>241</v>
      </c>
      <c r="B11" s="226">
        <v>14100</v>
      </c>
      <c r="C11" s="227">
        <v>22.9</v>
      </c>
      <c r="D11" s="226">
        <v>19200</v>
      </c>
      <c r="E11" s="227">
        <v>16.2</v>
      </c>
      <c r="F11" s="226">
        <v>22500</v>
      </c>
      <c r="G11" s="227">
        <v>18.2</v>
      </c>
      <c r="H11" s="226">
        <v>25600</v>
      </c>
      <c r="I11" s="227">
        <v>20.399999999999999</v>
      </c>
      <c r="J11" s="118"/>
      <c r="L11" s="305"/>
    </row>
    <row r="12" spans="1:21" s="116" customFormat="1" ht="36" customHeight="1">
      <c r="A12" s="368" t="s">
        <v>418</v>
      </c>
      <c r="B12" s="226">
        <v>15600</v>
      </c>
      <c r="C12" s="227">
        <v>25.4</v>
      </c>
      <c r="D12" s="226">
        <v>21300</v>
      </c>
      <c r="E12" s="227">
        <v>18</v>
      </c>
      <c r="F12" s="226">
        <v>23100</v>
      </c>
      <c r="G12" s="227">
        <v>18.7</v>
      </c>
      <c r="H12" s="226">
        <v>18400</v>
      </c>
      <c r="I12" s="227">
        <v>14.7</v>
      </c>
      <c r="J12" s="118"/>
      <c r="L12" s="306"/>
    </row>
    <row r="13" spans="1:21" s="67" customFormat="1" ht="36" customHeight="1">
      <c r="A13" s="172" t="s">
        <v>61</v>
      </c>
      <c r="B13" s="117">
        <v>11700</v>
      </c>
      <c r="C13" s="118">
        <v>19.100000000000001</v>
      </c>
      <c r="D13" s="117">
        <v>31300</v>
      </c>
      <c r="E13" s="118">
        <v>26.5</v>
      </c>
      <c r="F13" s="117">
        <v>42200</v>
      </c>
      <c r="G13" s="118">
        <v>34.200000000000003</v>
      </c>
      <c r="H13" s="117">
        <v>32700</v>
      </c>
      <c r="I13" s="118">
        <v>26.1</v>
      </c>
      <c r="J13" s="118"/>
      <c r="L13" s="302"/>
    </row>
    <row r="14" spans="1:21" s="67" customFormat="1" ht="36" customHeight="1">
      <c r="A14" s="417" t="s">
        <v>279</v>
      </c>
      <c r="B14" s="226">
        <v>5400</v>
      </c>
      <c r="C14" s="227">
        <v>8.8000000000000007</v>
      </c>
      <c r="D14" s="226">
        <v>14300</v>
      </c>
      <c r="E14" s="227">
        <v>12</v>
      </c>
      <c r="F14" s="226">
        <v>20500</v>
      </c>
      <c r="G14" s="227">
        <v>16.600000000000001</v>
      </c>
      <c r="H14" s="226">
        <v>17000</v>
      </c>
      <c r="I14" s="227">
        <v>13.6</v>
      </c>
      <c r="J14" s="118"/>
      <c r="L14" s="302"/>
    </row>
    <row r="15" spans="1:21" s="67" customFormat="1" ht="36" customHeight="1">
      <c r="A15" s="417" t="s">
        <v>280</v>
      </c>
      <c r="B15" s="226">
        <v>4400</v>
      </c>
      <c r="C15" s="227">
        <v>7.2</v>
      </c>
      <c r="D15" s="226">
        <v>12000</v>
      </c>
      <c r="E15" s="227">
        <v>10.1</v>
      </c>
      <c r="F15" s="226">
        <v>16600</v>
      </c>
      <c r="G15" s="227">
        <v>13.4</v>
      </c>
      <c r="H15" s="226">
        <v>10100</v>
      </c>
      <c r="I15" s="227">
        <v>8.1</v>
      </c>
      <c r="J15" s="118"/>
      <c r="L15" s="302"/>
    </row>
    <row r="16" spans="1:21" s="116" customFormat="1" ht="36" customHeight="1">
      <c r="A16" s="44" t="s">
        <v>59</v>
      </c>
      <c r="B16" s="117">
        <v>14900</v>
      </c>
      <c r="C16" s="118">
        <v>24.2</v>
      </c>
      <c r="D16" s="117">
        <v>38300</v>
      </c>
      <c r="E16" s="118">
        <v>32.299999999999997</v>
      </c>
      <c r="F16" s="117">
        <v>41400</v>
      </c>
      <c r="G16" s="118">
        <v>33.5</v>
      </c>
      <c r="H16" s="117">
        <v>36800</v>
      </c>
      <c r="I16" s="118">
        <v>29.4</v>
      </c>
      <c r="J16" s="118"/>
      <c r="L16" s="306"/>
    </row>
    <row r="17" spans="1:12" s="251" customFormat="1" ht="36" customHeight="1">
      <c r="A17" s="368" t="s">
        <v>242</v>
      </c>
      <c r="B17" s="226">
        <v>8000</v>
      </c>
      <c r="C17" s="227">
        <v>12.9</v>
      </c>
      <c r="D17" s="226">
        <v>21000</v>
      </c>
      <c r="E17" s="227">
        <v>17.7</v>
      </c>
      <c r="F17" s="226">
        <v>20400</v>
      </c>
      <c r="G17" s="227">
        <v>16.5</v>
      </c>
      <c r="H17" s="226">
        <v>20300</v>
      </c>
      <c r="I17" s="227">
        <v>16.2</v>
      </c>
      <c r="J17" s="118"/>
      <c r="L17" s="305"/>
    </row>
    <row r="18" spans="1:12" s="251" customFormat="1" ht="36" customHeight="1">
      <c r="A18" s="368" t="s">
        <v>419</v>
      </c>
      <c r="B18" s="226">
        <v>4100</v>
      </c>
      <c r="C18" s="227">
        <v>6.7</v>
      </c>
      <c r="D18" s="226">
        <v>9700</v>
      </c>
      <c r="E18" s="227">
        <v>8.1999999999999993</v>
      </c>
      <c r="F18" s="226">
        <v>13300</v>
      </c>
      <c r="G18" s="227">
        <v>10.8</v>
      </c>
      <c r="H18" s="226">
        <v>10400</v>
      </c>
      <c r="I18" s="227">
        <v>8.3000000000000007</v>
      </c>
      <c r="J18" s="118"/>
      <c r="L18" s="305"/>
    </row>
    <row r="19" spans="1:12" s="116" customFormat="1" ht="36" customHeight="1">
      <c r="A19" s="44" t="s">
        <v>60</v>
      </c>
      <c r="B19" s="117">
        <v>13800</v>
      </c>
      <c r="C19" s="118">
        <v>22.5</v>
      </c>
      <c r="D19" s="117">
        <v>18500</v>
      </c>
      <c r="E19" s="118">
        <v>15.6</v>
      </c>
      <c r="F19" s="117">
        <v>19900</v>
      </c>
      <c r="G19" s="118">
        <v>16.100000000000001</v>
      </c>
      <c r="H19" s="117">
        <v>20900</v>
      </c>
      <c r="I19" s="118">
        <v>16.7</v>
      </c>
      <c r="J19" s="118"/>
      <c r="L19" s="306"/>
    </row>
    <row r="20" spans="1:12" s="116" customFormat="1" ht="36" customHeight="1">
      <c r="A20" s="44" t="s">
        <v>62</v>
      </c>
      <c r="B20" s="117">
        <v>3500</v>
      </c>
      <c r="C20" s="118">
        <v>5.7</v>
      </c>
      <c r="D20" s="117">
        <v>3800</v>
      </c>
      <c r="E20" s="118">
        <v>3.2</v>
      </c>
      <c r="F20" s="117">
        <v>6900</v>
      </c>
      <c r="G20" s="118">
        <v>5.6</v>
      </c>
      <c r="H20" s="117">
        <v>10000</v>
      </c>
      <c r="I20" s="118">
        <v>8</v>
      </c>
      <c r="J20" s="118"/>
      <c r="L20" s="306"/>
    </row>
    <row r="21" spans="1:12" s="251" customFormat="1" ht="36" customHeight="1">
      <c r="A21" s="172" t="s">
        <v>63</v>
      </c>
      <c r="B21" s="117">
        <v>1900</v>
      </c>
      <c r="C21" s="118">
        <v>3.1</v>
      </c>
      <c r="D21" s="117">
        <v>4700</v>
      </c>
      <c r="E21" s="118">
        <v>4</v>
      </c>
      <c r="F21" s="117">
        <v>3900</v>
      </c>
      <c r="G21" s="118">
        <v>3.2</v>
      </c>
      <c r="H21" s="117">
        <v>5300</v>
      </c>
      <c r="I21" s="118">
        <v>4.3</v>
      </c>
      <c r="J21" s="118"/>
      <c r="L21" s="305"/>
    </row>
    <row r="22" spans="1:12" ht="36" customHeight="1" thickBot="1">
      <c r="A22" s="172" t="s">
        <v>64</v>
      </c>
      <c r="B22" s="117">
        <v>100</v>
      </c>
      <c r="C22" s="118">
        <v>0.2</v>
      </c>
      <c r="D22" s="117">
        <v>300</v>
      </c>
      <c r="E22" s="118">
        <v>0.3</v>
      </c>
      <c r="F22" s="117">
        <v>1000</v>
      </c>
      <c r="G22" s="118">
        <v>0.8</v>
      </c>
      <c r="H22" s="117">
        <v>800</v>
      </c>
      <c r="I22" s="118">
        <v>0.6</v>
      </c>
      <c r="J22" s="118"/>
    </row>
    <row r="23" spans="1:12" ht="16.5" thickTop="1">
      <c r="A23" s="402"/>
      <c r="B23" s="403"/>
      <c r="C23" s="404"/>
      <c r="D23" s="403"/>
      <c r="E23" s="404"/>
      <c r="F23" s="403"/>
      <c r="G23" s="404"/>
      <c r="H23" s="403"/>
      <c r="I23" s="404"/>
      <c r="J23" s="118"/>
    </row>
    <row r="24" spans="1:12" ht="18" customHeight="1">
      <c r="A24" s="30" t="s">
        <v>147</v>
      </c>
      <c r="B24" s="67"/>
      <c r="C24" s="204"/>
      <c r="D24" s="547"/>
      <c r="E24" s="547"/>
      <c r="F24" s="547"/>
      <c r="G24" s="547"/>
      <c r="H24" s="547"/>
      <c r="I24" s="547"/>
    </row>
    <row r="25" spans="1:12" ht="18" customHeight="1">
      <c r="A25" s="30" t="s">
        <v>146</v>
      </c>
    </row>
  </sheetData>
  <sheetProtection password="EE1D" sheet="1" objects="1" scenarios="1"/>
  <mergeCells count="22">
    <mergeCell ref="A2:J2"/>
    <mergeCell ref="D4:E4"/>
    <mergeCell ref="F3:G3"/>
    <mergeCell ref="F4:G4"/>
    <mergeCell ref="F5:G5"/>
    <mergeCell ref="D3:E3"/>
    <mergeCell ref="B6:C6"/>
    <mergeCell ref="B5:C5"/>
    <mergeCell ref="H3:I3"/>
    <mergeCell ref="H4:I4"/>
    <mergeCell ref="H5:I5"/>
    <mergeCell ref="H6:I6"/>
    <mergeCell ref="F6:G6"/>
    <mergeCell ref="D5:E5"/>
    <mergeCell ref="D6:E6"/>
    <mergeCell ref="B7:C7"/>
    <mergeCell ref="D7:E7"/>
    <mergeCell ref="F24:G24"/>
    <mergeCell ref="H7:I7"/>
    <mergeCell ref="H24:I24"/>
    <mergeCell ref="F7:G7"/>
    <mergeCell ref="D24:E24"/>
  </mergeCells>
  <phoneticPr fontId="7" type="noConversion"/>
  <pageMargins left="0.19685039370078741" right="0.19685039370078741" top="0.78740157480314965" bottom="0" header="0.19685039370078741" footer="0.19685039370078741"/>
  <pageSetup paperSize="9" scale="56"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R16"/>
  <sheetViews>
    <sheetView zoomScale="80" zoomScaleNormal="80" zoomScaleSheetLayoutView="70" workbookViewId="0"/>
  </sheetViews>
  <sheetFormatPr defaultColWidth="12.625" defaultRowHeight="18" customHeight="1"/>
  <cols>
    <col min="1" max="1" width="80.75" style="30" customWidth="1"/>
    <col min="2" max="2" width="20.75" style="7" customWidth="1"/>
    <col min="3" max="3" width="20.75" style="23" customWidth="1"/>
    <col min="4" max="4" width="20.75" style="7" customWidth="1"/>
    <col min="5" max="5" width="20.75" style="23" customWidth="1"/>
    <col min="6" max="6" width="20.75" style="7" customWidth="1"/>
    <col min="7" max="7" width="20.75" style="23" customWidth="1"/>
    <col min="8" max="8" width="20.75" style="7" customWidth="1"/>
    <col min="9" max="9" width="20.75" style="23" customWidth="1"/>
    <col min="10" max="16384" width="12.625" style="7"/>
  </cols>
  <sheetData>
    <row r="1" spans="1:18" s="51" customFormat="1" ht="19.5" customHeight="1">
      <c r="A1" s="278" t="s">
        <v>189</v>
      </c>
      <c r="B1" s="278"/>
      <c r="C1" s="278"/>
      <c r="D1" s="278"/>
      <c r="E1" s="278"/>
      <c r="F1" s="278"/>
      <c r="G1" s="278"/>
      <c r="H1" s="278"/>
      <c r="I1" s="278"/>
    </row>
    <row r="2" spans="1:18" s="51" customFormat="1" ht="19.5" customHeight="1">
      <c r="A2" s="271" t="s">
        <v>420</v>
      </c>
      <c r="B2" s="271"/>
      <c r="C2" s="271"/>
      <c r="D2" s="271"/>
      <c r="E2" s="271"/>
      <c r="F2" s="271"/>
      <c r="G2" s="271"/>
      <c r="H2" s="271"/>
      <c r="I2" s="271"/>
    </row>
    <row r="3" spans="1:18" s="51" customFormat="1" ht="19.5" customHeight="1">
      <c r="A3" s="271"/>
      <c r="B3" s="271"/>
      <c r="C3" s="271"/>
      <c r="D3" s="476"/>
      <c r="E3" s="476"/>
      <c r="F3" s="476"/>
      <c r="G3" s="476"/>
      <c r="H3" s="476"/>
      <c r="I3" s="476"/>
    </row>
    <row r="4" spans="1:18" s="73" customFormat="1" ht="19.5" customHeight="1" thickBot="1">
      <c r="A4" s="52"/>
      <c r="B4" s="113"/>
      <c r="C4" s="113"/>
      <c r="D4" s="477"/>
      <c r="E4" s="478"/>
      <c r="F4" s="477"/>
      <c r="G4" s="478"/>
      <c r="H4" s="477"/>
      <c r="I4" s="478"/>
    </row>
    <row r="5" spans="1:18" ht="17.25" customHeight="1" thickTop="1">
      <c r="A5" s="111"/>
      <c r="B5" s="479">
        <v>2011</v>
      </c>
      <c r="C5" s="480"/>
      <c r="D5" s="479" t="s">
        <v>163</v>
      </c>
      <c r="E5" s="480"/>
      <c r="F5" s="479">
        <v>2015</v>
      </c>
      <c r="G5" s="480"/>
      <c r="H5" s="479">
        <v>2017</v>
      </c>
      <c r="I5" s="480"/>
      <c r="Q5" s="8"/>
      <c r="R5" s="8"/>
    </row>
    <row r="6" spans="1:18" ht="17.25" customHeight="1">
      <c r="A6" s="113"/>
      <c r="B6" s="474" t="s">
        <v>161</v>
      </c>
      <c r="C6" s="481"/>
      <c r="D6" s="484" t="s">
        <v>165</v>
      </c>
      <c r="E6" s="481"/>
      <c r="F6" s="484" t="s">
        <v>165</v>
      </c>
      <c r="G6" s="481"/>
      <c r="H6" s="484" t="s">
        <v>165</v>
      </c>
      <c r="I6" s="481"/>
      <c r="Q6" s="8"/>
      <c r="R6" s="8"/>
    </row>
    <row r="7" spans="1:18" ht="17.25" customHeight="1">
      <c r="A7" s="112" t="s">
        <v>65</v>
      </c>
      <c r="B7" s="472" t="s">
        <v>162</v>
      </c>
      <c r="C7" s="482"/>
      <c r="D7" s="472" t="s">
        <v>162</v>
      </c>
      <c r="E7" s="482"/>
      <c r="F7" s="472" t="s">
        <v>162</v>
      </c>
      <c r="G7" s="482"/>
      <c r="H7" s="472" t="s">
        <v>162</v>
      </c>
      <c r="I7" s="482"/>
    </row>
    <row r="8" spans="1:18" ht="17.25" customHeight="1">
      <c r="A8" s="113" t="s">
        <v>421</v>
      </c>
      <c r="B8" s="401" t="s">
        <v>114</v>
      </c>
      <c r="C8" s="41" t="s">
        <v>274</v>
      </c>
      <c r="D8" s="401" t="s">
        <v>114</v>
      </c>
      <c r="E8" s="41" t="s">
        <v>274</v>
      </c>
      <c r="F8" s="401" t="s">
        <v>114</v>
      </c>
      <c r="G8" s="41" t="s">
        <v>274</v>
      </c>
      <c r="H8" s="401" t="s">
        <v>114</v>
      </c>
      <c r="I8" s="41" t="s">
        <v>274</v>
      </c>
    </row>
    <row r="9" spans="1:18" ht="17.25" customHeight="1">
      <c r="A9" s="114"/>
      <c r="B9" s="65" t="s">
        <v>3</v>
      </c>
      <c r="C9" s="64" t="s">
        <v>4</v>
      </c>
      <c r="D9" s="65" t="s">
        <v>3</v>
      </c>
      <c r="E9" s="64" t="s">
        <v>4</v>
      </c>
      <c r="F9" s="65" t="s">
        <v>3</v>
      </c>
      <c r="G9" s="64" t="s">
        <v>4</v>
      </c>
      <c r="H9" s="65" t="s">
        <v>3</v>
      </c>
      <c r="I9" s="64" t="s">
        <v>4</v>
      </c>
    </row>
    <row r="10" spans="1:18" s="116" customFormat="1" ht="36" customHeight="1">
      <c r="A10" s="44" t="s">
        <v>34</v>
      </c>
      <c r="B10" s="117">
        <v>43100</v>
      </c>
      <c r="C10" s="118">
        <v>70</v>
      </c>
      <c r="D10" s="117">
        <v>96000</v>
      </c>
      <c r="E10" s="118">
        <v>81</v>
      </c>
      <c r="F10" s="117">
        <v>94400</v>
      </c>
      <c r="G10" s="118">
        <v>76.400000000000006</v>
      </c>
      <c r="H10" s="117">
        <v>98200</v>
      </c>
      <c r="I10" s="118">
        <v>78.400000000000006</v>
      </c>
    </row>
    <row r="11" spans="1:18" s="251" customFormat="1" ht="36" customHeight="1">
      <c r="A11" s="172" t="s">
        <v>140</v>
      </c>
      <c r="B11" s="117">
        <v>7800</v>
      </c>
      <c r="C11" s="118">
        <v>12.7</v>
      </c>
      <c r="D11" s="117">
        <v>8900</v>
      </c>
      <c r="E11" s="118">
        <v>7.5</v>
      </c>
      <c r="F11" s="117">
        <v>11200</v>
      </c>
      <c r="G11" s="118">
        <v>9</v>
      </c>
      <c r="H11" s="117">
        <v>8400</v>
      </c>
      <c r="I11" s="118">
        <v>6.7</v>
      </c>
    </row>
    <row r="12" spans="1:18" s="116" customFormat="1" ht="36" customHeight="1">
      <c r="A12" s="172" t="s">
        <v>139</v>
      </c>
      <c r="B12" s="117">
        <v>4700</v>
      </c>
      <c r="C12" s="118">
        <v>7.6</v>
      </c>
      <c r="D12" s="117">
        <v>5500</v>
      </c>
      <c r="E12" s="118">
        <v>4.5999999999999996</v>
      </c>
      <c r="F12" s="117">
        <v>6200</v>
      </c>
      <c r="G12" s="118">
        <v>5</v>
      </c>
      <c r="H12" s="117">
        <v>7500</v>
      </c>
      <c r="I12" s="118">
        <v>6</v>
      </c>
    </row>
    <row r="13" spans="1:18" s="67" customFormat="1" ht="36" customHeight="1">
      <c r="A13" s="172" t="s">
        <v>21</v>
      </c>
      <c r="B13" s="117">
        <v>5300</v>
      </c>
      <c r="C13" s="118">
        <v>8.6999999999999993</v>
      </c>
      <c r="D13" s="117">
        <v>5800</v>
      </c>
      <c r="E13" s="118">
        <v>4.9000000000000004</v>
      </c>
      <c r="F13" s="117">
        <v>8500</v>
      </c>
      <c r="G13" s="118">
        <v>6.9</v>
      </c>
      <c r="H13" s="117">
        <v>8800</v>
      </c>
      <c r="I13" s="118">
        <v>7</v>
      </c>
    </row>
    <row r="14" spans="1:18" s="116" customFormat="1" ht="36" customHeight="1">
      <c r="A14" s="44" t="s">
        <v>37</v>
      </c>
      <c r="B14" s="117">
        <v>600</v>
      </c>
      <c r="C14" s="118">
        <v>1</v>
      </c>
      <c r="D14" s="117">
        <v>2200</v>
      </c>
      <c r="E14" s="118">
        <v>1.9</v>
      </c>
      <c r="F14" s="117">
        <v>3200</v>
      </c>
      <c r="G14" s="118">
        <v>2.6</v>
      </c>
      <c r="H14" s="117">
        <v>2300</v>
      </c>
      <c r="I14" s="118">
        <v>1.8</v>
      </c>
    </row>
    <row r="15" spans="1:18" s="67" customFormat="1" ht="36" customHeight="1" thickBot="1">
      <c r="A15" s="242" t="s">
        <v>20</v>
      </c>
      <c r="B15" s="232">
        <v>61600</v>
      </c>
      <c r="C15" s="247">
        <v>100</v>
      </c>
      <c r="D15" s="232">
        <v>118400</v>
      </c>
      <c r="E15" s="247">
        <v>100</v>
      </c>
      <c r="F15" s="232">
        <v>123600</v>
      </c>
      <c r="G15" s="247">
        <v>100</v>
      </c>
      <c r="H15" s="232">
        <v>125200</v>
      </c>
      <c r="I15" s="247">
        <v>100</v>
      </c>
    </row>
    <row r="16" spans="1:18" ht="18" customHeight="1" thickTop="1"/>
  </sheetData>
  <sheetProtection password="EE1D" sheet="1" objects="1" scenarios="1"/>
  <mergeCells count="18">
    <mergeCell ref="D3:E3"/>
    <mergeCell ref="D4:E4"/>
    <mergeCell ref="B7:C7"/>
    <mergeCell ref="B5:C5"/>
    <mergeCell ref="B6:C6"/>
    <mergeCell ref="D5:E5"/>
    <mergeCell ref="D6:E6"/>
    <mergeCell ref="D7:E7"/>
    <mergeCell ref="F3:G3"/>
    <mergeCell ref="F4:G4"/>
    <mergeCell ref="F5:G5"/>
    <mergeCell ref="F6:G6"/>
    <mergeCell ref="F7:G7"/>
    <mergeCell ref="H3:I3"/>
    <mergeCell ref="H4:I4"/>
    <mergeCell ref="H5:I5"/>
    <mergeCell ref="H6:I6"/>
    <mergeCell ref="H7:I7"/>
  </mergeCells>
  <phoneticPr fontId="7" type="noConversion"/>
  <pageMargins left="0.19685039370078741" right="0.19685039370078741" top="0.78740157480314965" bottom="0" header="0.19685039370078741" footer="0.19685039370078741"/>
  <pageSetup paperSize="9" scale="58"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pageSetUpPr fitToPage="1"/>
  </sheetPr>
  <dimension ref="A1:H27"/>
  <sheetViews>
    <sheetView view="pageBreakPreview" zoomScale="68" zoomScaleNormal="100" zoomScaleSheetLayoutView="68" workbookViewId="0"/>
  </sheetViews>
  <sheetFormatPr defaultColWidth="12.625" defaultRowHeight="18" customHeight="1"/>
  <cols>
    <col min="1" max="1" width="48.75" style="30" customWidth="1"/>
    <col min="2" max="2" width="16.125" style="7" customWidth="1"/>
    <col min="3" max="3" width="16.125" style="23" customWidth="1"/>
    <col min="4" max="4" width="16.125" style="7" customWidth="1"/>
    <col min="5" max="5" width="16.125" style="23" customWidth="1"/>
    <col min="6" max="6" width="16.125" style="7" customWidth="1"/>
    <col min="7" max="7" width="16.125" style="23" customWidth="1"/>
    <col min="8" max="8" width="3.125" style="120" customWidth="1"/>
    <col min="9" max="16384" width="12.625" style="67"/>
  </cols>
  <sheetData>
    <row r="1" spans="1:8" s="217" customFormat="1" ht="19.5" customHeight="1">
      <c r="A1" s="278" t="s">
        <v>174</v>
      </c>
      <c r="B1" s="30"/>
      <c r="C1" s="30"/>
      <c r="D1" s="30"/>
      <c r="E1" s="30"/>
      <c r="F1" s="30"/>
      <c r="G1" s="30"/>
      <c r="H1" s="216"/>
    </row>
    <row r="2" spans="1:8" s="217" customFormat="1" ht="19.5" customHeight="1">
      <c r="A2" s="271" t="s">
        <v>175</v>
      </c>
      <c r="B2" s="30"/>
      <c r="C2" s="30"/>
      <c r="D2" s="30"/>
      <c r="E2" s="30"/>
      <c r="F2" s="30"/>
      <c r="G2" s="30"/>
      <c r="H2" s="216"/>
    </row>
    <row r="3" spans="1:8" s="217" customFormat="1" ht="19.5" customHeight="1">
      <c r="A3" s="271"/>
      <c r="B3" s="112"/>
      <c r="C3" s="112"/>
      <c r="D3" s="548" t="s">
        <v>176</v>
      </c>
      <c r="E3" s="548"/>
      <c r="F3" s="549" t="s">
        <v>177</v>
      </c>
      <c r="G3" s="549"/>
      <c r="H3" s="216"/>
    </row>
    <row r="4" spans="1:8" s="218" customFormat="1" ht="19.5" customHeight="1" thickBot="1">
      <c r="A4" s="52"/>
      <c r="B4" s="113"/>
      <c r="C4" s="113"/>
      <c r="D4" s="550" t="s">
        <v>164</v>
      </c>
      <c r="E4" s="551"/>
      <c r="F4" s="550" t="s">
        <v>167</v>
      </c>
      <c r="G4" s="551"/>
      <c r="H4" s="216"/>
    </row>
    <row r="5" spans="1:8" ht="17.25" customHeight="1" thickTop="1">
      <c r="A5" s="111"/>
      <c r="B5" s="479">
        <v>2011</v>
      </c>
      <c r="C5" s="483"/>
      <c r="D5" s="479" t="s">
        <v>163</v>
      </c>
      <c r="E5" s="483"/>
      <c r="F5" s="479" t="s">
        <v>163</v>
      </c>
      <c r="G5" s="480"/>
    </row>
    <row r="6" spans="1:8" ht="17.25" customHeight="1">
      <c r="A6" s="113"/>
      <c r="B6" s="474" t="s">
        <v>161</v>
      </c>
      <c r="C6" s="475"/>
      <c r="D6" s="484" t="s">
        <v>165</v>
      </c>
      <c r="E6" s="475"/>
      <c r="F6" s="484" t="s">
        <v>165</v>
      </c>
      <c r="G6" s="481"/>
    </row>
    <row r="7" spans="1:8" ht="17.25" customHeight="1">
      <c r="A7" s="112" t="s">
        <v>69</v>
      </c>
      <c r="B7" s="472" t="s">
        <v>162</v>
      </c>
      <c r="C7" s="473"/>
      <c r="D7" s="472" t="s">
        <v>162</v>
      </c>
      <c r="E7" s="473"/>
      <c r="F7" s="472" t="s">
        <v>162</v>
      </c>
      <c r="G7" s="482"/>
    </row>
    <row r="8" spans="1:8" ht="17.25" customHeight="1">
      <c r="A8" s="113" t="s">
        <v>103</v>
      </c>
      <c r="B8" s="225" t="s">
        <v>114</v>
      </c>
      <c r="C8" s="41" t="s">
        <v>56</v>
      </c>
      <c r="D8" s="225" t="s">
        <v>114</v>
      </c>
      <c r="E8" s="41" t="s">
        <v>56</v>
      </c>
      <c r="F8" s="225" t="s">
        <v>114</v>
      </c>
      <c r="G8" s="41" t="s">
        <v>56</v>
      </c>
    </row>
    <row r="9" spans="1:8" ht="17.25" customHeight="1">
      <c r="A9" s="114"/>
      <c r="B9" s="65" t="s">
        <v>3</v>
      </c>
      <c r="C9" s="64" t="s">
        <v>4</v>
      </c>
      <c r="D9" s="65" t="s">
        <v>3</v>
      </c>
      <c r="E9" s="64" t="s">
        <v>4</v>
      </c>
      <c r="F9" s="65" t="s">
        <v>3</v>
      </c>
      <c r="G9" s="64" t="s">
        <v>4</v>
      </c>
    </row>
    <row r="10" spans="1:8" ht="36" customHeight="1">
      <c r="A10" s="119" t="s">
        <v>101</v>
      </c>
      <c r="B10" s="117">
        <f>IF(B23&lt;50,"#",ROUND(B23,-2))</f>
        <v>20100</v>
      </c>
      <c r="C10" s="118">
        <f>IF(C23&lt;0.05,"#",ROUND(C23,1))</f>
        <v>32.6</v>
      </c>
      <c r="D10" s="34">
        <f>IF(D23&lt;50,"#",ROUND(D23,-2))</f>
        <v>28500</v>
      </c>
      <c r="E10" s="41">
        <f>IF(E23&lt;0.05,"#",ROUND(E23,1))</f>
        <v>24.1</v>
      </c>
      <c r="F10" s="117">
        <f>IF(F23&lt;50,"#",ROUND(F23,-2))</f>
        <v>28500</v>
      </c>
      <c r="G10" s="118">
        <f>IF(G23&lt;0.05,"#",ROUND(G23,1))</f>
        <v>24.1</v>
      </c>
    </row>
    <row r="11" spans="1:8" ht="36" customHeight="1">
      <c r="A11" s="119" t="s">
        <v>157</v>
      </c>
      <c r="B11" s="117">
        <f>IF(B24&lt;50,"#",ROUND(B24,-2))</f>
        <v>27200</v>
      </c>
      <c r="C11" s="118">
        <f>IF(C24&lt;0.05,"#",ROUND(C24,1))</f>
        <v>44.2</v>
      </c>
      <c r="D11" s="117">
        <f t="shared" ref="D11:F13" si="0">IF(D24&lt;50,"#",ROUND(D24,-2))</f>
        <v>65100</v>
      </c>
      <c r="E11" s="118">
        <f t="shared" ref="E11:G13" si="1">IF(E24&lt;0.05,"#",ROUND(E24,1))</f>
        <v>54.9</v>
      </c>
      <c r="F11" s="117">
        <f t="shared" si="0"/>
        <v>65100</v>
      </c>
      <c r="G11" s="118">
        <f t="shared" si="1"/>
        <v>55</v>
      </c>
    </row>
    <row r="12" spans="1:8" ht="36" customHeight="1">
      <c r="A12" s="129" t="s">
        <v>102</v>
      </c>
      <c r="B12" s="117">
        <f>IF(B25&lt;50,"#",ROUND(B25,-2))</f>
        <v>14300</v>
      </c>
      <c r="C12" s="118">
        <f>IF(C25&lt;0.05,"#",ROUND(C25,1))</f>
        <v>23.2</v>
      </c>
      <c r="D12" s="117">
        <f t="shared" si="0"/>
        <v>24800</v>
      </c>
      <c r="E12" s="118">
        <f t="shared" si="1"/>
        <v>21</v>
      </c>
      <c r="F12" s="117">
        <f t="shared" si="0"/>
        <v>24800</v>
      </c>
      <c r="G12" s="118">
        <f t="shared" si="1"/>
        <v>21</v>
      </c>
    </row>
    <row r="13" spans="1:8" ht="36" customHeight="1" thickBot="1">
      <c r="A13" s="242" t="s">
        <v>20</v>
      </c>
      <c r="B13" s="232">
        <f>IF(B26&lt;50,"#",ROUND(B26,-2))</f>
        <v>61600</v>
      </c>
      <c r="C13" s="247">
        <f>IF(C26&lt;0.05,"#",ROUND(C26,1))</f>
        <v>100</v>
      </c>
      <c r="D13" s="232">
        <f t="shared" si="0"/>
        <v>118400</v>
      </c>
      <c r="E13" s="247">
        <f t="shared" si="1"/>
        <v>100</v>
      </c>
      <c r="F13" s="232">
        <f t="shared" si="0"/>
        <v>118400</v>
      </c>
      <c r="G13" s="247">
        <f t="shared" si="1"/>
        <v>100</v>
      </c>
    </row>
    <row r="14" spans="1:8" ht="18" customHeight="1" thickTop="1"/>
    <row r="16" spans="1:8" ht="18" customHeight="1">
      <c r="A16" s="29" t="s">
        <v>160</v>
      </c>
    </row>
    <row r="17" spans="1:7" ht="18" customHeight="1" thickBot="1"/>
    <row r="18" spans="1:7" s="120" customFormat="1" ht="17.25" customHeight="1" thickTop="1">
      <c r="A18" s="111"/>
      <c r="B18" s="479">
        <v>2011</v>
      </c>
      <c r="C18" s="483"/>
      <c r="D18" s="479" t="s">
        <v>163</v>
      </c>
      <c r="E18" s="483"/>
      <c r="F18" s="479" t="s">
        <v>163</v>
      </c>
      <c r="G18" s="480"/>
    </row>
    <row r="19" spans="1:7" s="120" customFormat="1" ht="17.25" customHeight="1">
      <c r="A19" s="113"/>
      <c r="B19" s="474" t="s">
        <v>161</v>
      </c>
      <c r="C19" s="475"/>
      <c r="D19" s="484" t="s">
        <v>165</v>
      </c>
      <c r="E19" s="475"/>
      <c r="F19" s="484" t="s">
        <v>165</v>
      </c>
      <c r="G19" s="481"/>
    </row>
    <row r="20" spans="1:7" s="120" customFormat="1" ht="17.25" customHeight="1">
      <c r="A20" s="112" t="s">
        <v>69</v>
      </c>
      <c r="B20" s="472" t="s">
        <v>162</v>
      </c>
      <c r="C20" s="473"/>
      <c r="D20" s="472" t="s">
        <v>162</v>
      </c>
      <c r="E20" s="473"/>
      <c r="F20" s="472" t="s">
        <v>162</v>
      </c>
      <c r="G20" s="482"/>
    </row>
    <row r="21" spans="1:7" s="120" customFormat="1" ht="17.25" customHeight="1">
      <c r="A21" s="113" t="s">
        <v>103</v>
      </c>
      <c r="B21" s="225" t="s">
        <v>114</v>
      </c>
      <c r="C21" s="41" t="s">
        <v>56</v>
      </c>
      <c r="D21" s="225" t="s">
        <v>114</v>
      </c>
      <c r="E21" s="41" t="s">
        <v>56</v>
      </c>
      <c r="F21" s="225" t="s">
        <v>114</v>
      </c>
      <c r="G21" s="41" t="s">
        <v>56</v>
      </c>
    </row>
    <row r="22" spans="1:7" s="120" customFormat="1" ht="17.25" customHeight="1">
      <c r="A22" s="114"/>
      <c r="B22" s="65" t="s">
        <v>3</v>
      </c>
      <c r="C22" s="64" t="s">
        <v>4</v>
      </c>
      <c r="D22" s="65" t="s">
        <v>3</v>
      </c>
      <c r="E22" s="64" t="s">
        <v>4</v>
      </c>
      <c r="F22" s="65" t="s">
        <v>3</v>
      </c>
      <c r="G22" s="64" t="s">
        <v>4</v>
      </c>
    </row>
    <row r="23" spans="1:7" s="120" customFormat="1" ht="36" customHeight="1">
      <c r="A23" s="119" t="s">
        <v>101</v>
      </c>
      <c r="B23" s="117">
        <v>20060.719683081996</v>
      </c>
      <c r="C23" s="118">
        <f>B23/B$26*100</f>
        <v>32.584238974309393</v>
      </c>
      <c r="D23" s="117">
        <v>28510.25429744961</v>
      </c>
      <c r="E23" s="118">
        <f>D23/D$26*100</f>
        <v>24.07268717860698</v>
      </c>
      <c r="F23" s="117">
        <v>28509.655168902504</v>
      </c>
      <c r="G23" s="118">
        <f>F23/F$26*100</f>
        <v>24.074400905996058</v>
      </c>
    </row>
    <row r="24" spans="1:7" s="120" customFormat="1" ht="36" customHeight="1">
      <c r="A24" s="119" t="s">
        <v>157</v>
      </c>
      <c r="B24" s="117">
        <v>27215.141568537489</v>
      </c>
      <c r="C24" s="118">
        <f>B24/B$26*100</f>
        <v>44.205028064708358</v>
      </c>
      <c r="D24" s="117">
        <v>65078.600552664851</v>
      </c>
      <c r="E24" s="118">
        <f>D24/D$26*100</f>
        <v>54.949239553642371</v>
      </c>
      <c r="F24" s="117">
        <v>65078.600552664851</v>
      </c>
      <c r="G24" s="118">
        <f>F24/F$26*100</f>
        <v>54.954306210443804</v>
      </c>
    </row>
    <row r="25" spans="1:7" s="120" customFormat="1" ht="36" customHeight="1">
      <c r="A25" s="129" t="s">
        <v>102</v>
      </c>
      <c r="B25" s="117">
        <v>14289.853690805638</v>
      </c>
      <c r="C25" s="118">
        <f>B25/B$26*100</f>
        <v>23.210732960981815</v>
      </c>
      <c r="D25" s="117">
        <v>24845.178234427527</v>
      </c>
      <c r="E25" s="118">
        <f>D25/D$26*100</f>
        <v>20.978073267750929</v>
      </c>
      <c r="F25" s="117">
        <v>24834.858025790156</v>
      </c>
      <c r="G25" s="118">
        <f>F25/F$26*100</f>
        <v>20.971292883560398</v>
      </c>
    </row>
    <row r="26" spans="1:7" s="120" customFormat="1" ht="36" customHeight="1" thickBot="1">
      <c r="A26" s="242" t="s">
        <v>20</v>
      </c>
      <c r="B26" s="232">
        <v>61565.714942425388</v>
      </c>
      <c r="C26" s="247">
        <f>B26/B$26*100</f>
        <v>100</v>
      </c>
      <c r="D26" s="232">
        <v>118434.03308454166</v>
      </c>
      <c r="E26" s="247">
        <f>D26/D$26*100</f>
        <v>100</v>
      </c>
      <c r="F26" s="232">
        <v>118423.1137473572</v>
      </c>
      <c r="G26" s="247">
        <f>F26/F$26*100</f>
        <v>100</v>
      </c>
    </row>
    <row r="27" spans="1:7" s="120" customFormat="1" ht="18" customHeight="1" thickTop="1">
      <c r="A27" s="30"/>
      <c r="B27" s="7"/>
      <c r="C27" s="23"/>
      <c r="D27" s="7"/>
      <c r="E27" s="23"/>
      <c r="F27" s="7"/>
      <c r="G27" s="23"/>
    </row>
  </sheetData>
  <sheetProtection password="EE1D" sheet="1" objects="1" scenarios="1"/>
  <mergeCells count="22">
    <mergeCell ref="F19:G19"/>
    <mergeCell ref="B20:C20"/>
    <mergeCell ref="D20:E20"/>
    <mergeCell ref="F20:G20"/>
    <mergeCell ref="B19:C19"/>
    <mergeCell ref="D19:E19"/>
    <mergeCell ref="F7:G7"/>
    <mergeCell ref="B18:C18"/>
    <mergeCell ref="D18:E18"/>
    <mergeCell ref="F18:G18"/>
    <mergeCell ref="B7:C7"/>
    <mergeCell ref="D7:E7"/>
    <mergeCell ref="F5:G5"/>
    <mergeCell ref="B6:C6"/>
    <mergeCell ref="D6:E6"/>
    <mergeCell ref="F6:G6"/>
    <mergeCell ref="D3:E3"/>
    <mergeCell ref="F3:G3"/>
    <mergeCell ref="D4:E4"/>
    <mergeCell ref="F4:G4"/>
    <mergeCell ref="B5:C5"/>
    <mergeCell ref="D5:E5"/>
  </mergeCells>
  <phoneticPr fontId="7" type="noConversion"/>
  <pageMargins left="0" right="0" top="0.78740157480314965" bottom="0" header="0.19685039370078741" footer="0.19685039370078741"/>
  <pageSetup paperSize="8"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J36"/>
  <sheetViews>
    <sheetView zoomScale="80" zoomScaleNormal="80" zoomScaleSheetLayoutView="70" workbookViewId="0"/>
  </sheetViews>
  <sheetFormatPr defaultColWidth="12.625" defaultRowHeight="18" customHeight="1"/>
  <cols>
    <col min="1" max="1" width="42" style="7" customWidth="1"/>
    <col min="2" max="2" width="14.125" style="23" customWidth="1"/>
    <col min="3" max="3" width="14.125" style="24" customWidth="1"/>
    <col min="4" max="4" width="14.125" style="23" customWidth="1"/>
    <col min="5" max="5" width="14.125" style="24" customWidth="1"/>
    <col min="6" max="6" width="14.125" style="23" customWidth="1"/>
    <col min="7" max="7" width="14.125" style="24" customWidth="1"/>
    <col min="8" max="8" width="14.125" style="23" customWidth="1"/>
    <col min="9" max="9" width="14.125" style="24" customWidth="1"/>
    <col min="10" max="10" width="2" style="18" customWidth="1"/>
    <col min="11" max="16384" width="12.625" style="7"/>
  </cols>
  <sheetData>
    <row r="1" spans="1:10" s="51" customFormat="1" ht="19.5" customHeight="1">
      <c r="A1" s="277" t="s">
        <v>422</v>
      </c>
      <c r="B1" s="274"/>
      <c r="C1" s="274"/>
      <c r="D1" s="274"/>
      <c r="E1" s="274"/>
      <c r="F1" s="274"/>
      <c r="G1" s="274"/>
      <c r="H1" s="274"/>
      <c r="I1" s="274"/>
      <c r="J1" s="50"/>
    </row>
    <row r="2" spans="1:10" s="51" customFormat="1" ht="19.5" customHeight="1">
      <c r="A2" s="275" t="s">
        <v>423</v>
      </c>
      <c r="B2" s="274"/>
      <c r="C2" s="274"/>
      <c r="D2" s="274"/>
      <c r="E2" s="274"/>
      <c r="F2" s="274"/>
      <c r="G2" s="274"/>
      <c r="H2" s="274"/>
      <c r="I2" s="274"/>
      <c r="J2" s="50"/>
    </row>
    <row r="3" spans="1:10" s="73" customFormat="1" ht="19.5" customHeight="1" thickBot="1">
      <c r="A3" s="80"/>
      <c r="B3" s="80"/>
      <c r="C3" s="80"/>
      <c r="D3" s="477"/>
      <c r="E3" s="478"/>
      <c r="F3" s="477"/>
      <c r="G3" s="478"/>
      <c r="H3" s="477"/>
      <c r="I3" s="478"/>
      <c r="J3" s="50"/>
    </row>
    <row r="4" spans="1:10" ht="17.25" customHeight="1" thickTop="1">
      <c r="A4" s="53"/>
      <c r="B4" s="479">
        <v>2011</v>
      </c>
      <c r="C4" s="483"/>
      <c r="D4" s="479" t="s">
        <v>163</v>
      </c>
      <c r="E4" s="480"/>
      <c r="F4" s="479">
        <v>2015</v>
      </c>
      <c r="G4" s="480"/>
      <c r="H4" s="479">
        <v>2017</v>
      </c>
      <c r="I4" s="480"/>
    </row>
    <row r="5" spans="1:10" ht="17.25" customHeight="1">
      <c r="A5" s="55"/>
      <c r="B5" s="484" t="s">
        <v>165</v>
      </c>
      <c r="C5" s="475"/>
      <c r="D5" s="484" t="s">
        <v>165</v>
      </c>
      <c r="E5" s="481"/>
      <c r="F5" s="484" t="s">
        <v>165</v>
      </c>
      <c r="G5" s="481"/>
      <c r="H5" s="484" t="s">
        <v>165</v>
      </c>
      <c r="I5" s="481"/>
    </row>
    <row r="6" spans="1:10" ht="17.25" customHeight="1">
      <c r="A6" s="55" t="s">
        <v>68</v>
      </c>
      <c r="B6" s="472" t="s">
        <v>162</v>
      </c>
      <c r="C6" s="473"/>
      <c r="D6" s="472" t="s">
        <v>162</v>
      </c>
      <c r="E6" s="482"/>
      <c r="F6" s="472" t="s">
        <v>162</v>
      </c>
      <c r="G6" s="482"/>
      <c r="H6" s="472" t="s">
        <v>162</v>
      </c>
      <c r="I6" s="482"/>
    </row>
    <row r="7" spans="1:10" ht="17.25" customHeight="1">
      <c r="A7" s="55" t="s">
        <v>93</v>
      </c>
      <c r="B7" s="97" t="s">
        <v>136</v>
      </c>
      <c r="C7" s="96" t="s">
        <v>56</v>
      </c>
      <c r="D7" s="97" t="s">
        <v>136</v>
      </c>
      <c r="E7" s="96" t="s">
        <v>56</v>
      </c>
      <c r="F7" s="97" t="s">
        <v>136</v>
      </c>
      <c r="G7" s="96" t="s">
        <v>56</v>
      </c>
      <c r="H7" s="97" t="s">
        <v>136</v>
      </c>
      <c r="I7" s="96" t="s">
        <v>56</v>
      </c>
    </row>
    <row r="8" spans="1:10" ht="17.25" customHeight="1">
      <c r="A8" s="81"/>
      <c r="B8" s="104" t="s">
        <v>3</v>
      </c>
      <c r="C8" s="103" t="s">
        <v>4</v>
      </c>
      <c r="D8" s="104" t="s">
        <v>3</v>
      </c>
      <c r="E8" s="103" t="s">
        <v>4</v>
      </c>
      <c r="F8" s="104" t="s">
        <v>3</v>
      </c>
      <c r="G8" s="103" t="s">
        <v>4</v>
      </c>
      <c r="H8" s="104" t="s">
        <v>3</v>
      </c>
      <c r="I8" s="103" t="s">
        <v>4</v>
      </c>
    </row>
    <row r="9" spans="1:10" ht="32.25">
      <c r="A9" s="42" t="s">
        <v>308</v>
      </c>
      <c r="B9" s="123"/>
      <c r="C9" s="41"/>
      <c r="D9" s="123"/>
      <c r="E9" s="41"/>
      <c r="F9" s="123"/>
      <c r="G9" s="41"/>
      <c r="H9" s="123"/>
      <c r="I9" s="41"/>
    </row>
    <row r="10" spans="1:10" ht="18" customHeight="1">
      <c r="A10" s="43" t="s">
        <v>10</v>
      </c>
      <c r="B10" s="34">
        <v>200</v>
      </c>
      <c r="C10" s="35">
        <v>0.4</v>
      </c>
      <c r="D10" s="34">
        <v>200</v>
      </c>
      <c r="E10" s="35">
        <v>0.2</v>
      </c>
      <c r="F10" s="34">
        <v>100</v>
      </c>
      <c r="G10" s="35">
        <v>0.1</v>
      </c>
      <c r="H10" s="34">
        <v>700</v>
      </c>
      <c r="I10" s="35">
        <v>0.6</v>
      </c>
    </row>
    <row r="11" spans="1:10" s="67" customFormat="1" ht="18" customHeight="1">
      <c r="A11" s="238" t="s">
        <v>5</v>
      </c>
      <c r="B11" s="117">
        <v>2400</v>
      </c>
      <c r="C11" s="118">
        <v>3.9</v>
      </c>
      <c r="D11" s="117">
        <v>6400</v>
      </c>
      <c r="E11" s="118">
        <v>5.4</v>
      </c>
      <c r="F11" s="117">
        <v>7300</v>
      </c>
      <c r="G11" s="118">
        <v>5.9</v>
      </c>
      <c r="H11" s="117">
        <v>7000</v>
      </c>
      <c r="I11" s="118">
        <v>5.6</v>
      </c>
      <c r="J11" s="231"/>
    </row>
    <row r="12" spans="1:10" ht="18" customHeight="1">
      <c r="A12" s="43" t="s">
        <v>6</v>
      </c>
      <c r="B12" s="39">
        <v>10300</v>
      </c>
      <c r="C12" s="35">
        <v>16.8</v>
      </c>
      <c r="D12" s="39">
        <v>18300</v>
      </c>
      <c r="E12" s="35">
        <v>15.5</v>
      </c>
      <c r="F12" s="39">
        <v>22000</v>
      </c>
      <c r="G12" s="35">
        <v>17.8</v>
      </c>
      <c r="H12" s="39">
        <v>21300</v>
      </c>
      <c r="I12" s="35">
        <v>17</v>
      </c>
    </row>
    <row r="13" spans="1:10" s="67" customFormat="1" ht="18" customHeight="1">
      <c r="A13" s="17" t="s">
        <v>7</v>
      </c>
      <c r="B13" s="239">
        <v>7900</v>
      </c>
      <c r="C13" s="118">
        <v>12.9</v>
      </c>
      <c r="D13" s="239">
        <v>13300</v>
      </c>
      <c r="E13" s="118">
        <v>11.2</v>
      </c>
      <c r="F13" s="239">
        <v>12700</v>
      </c>
      <c r="G13" s="118">
        <v>10.199999999999999</v>
      </c>
      <c r="H13" s="239">
        <v>15600</v>
      </c>
      <c r="I13" s="118">
        <v>12.5</v>
      </c>
      <c r="J13" s="231"/>
    </row>
    <row r="14" spans="1:10" ht="18" customHeight="1">
      <c r="A14" s="43" t="s">
        <v>8</v>
      </c>
      <c r="B14" s="39">
        <v>3500</v>
      </c>
      <c r="C14" s="35">
        <v>5.8</v>
      </c>
      <c r="D14" s="39">
        <v>7500</v>
      </c>
      <c r="E14" s="35">
        <v>6.3</v>
      </c>
      <c r="F14" s="39">
        <v>6800</v>
      </c>
      <c r="G14" s="35">
        <v>5.5</v>
      </c>
      <c r="H14" s="39">
        <v>5900</v>
      </c>
      <c r="I14" s="35">
        <v>4.7</v>
      </c>
    </row>
    <row r="15" spans="1:10" s="67" customFormat="1" ht="18" customHeight="1">
      <c r="A15" s="17" t="s">
        <v>9</v>
      </c>
      <c r="B15" s="239">
        <v>1300</v>
      </c>
      <c r="C15" s="118">
        <v>2</v>
      </c>
      <c r="D15" s="239">
        <v>2800</v>
      </c>
      <c r="E15" s="118">
        <v>2.4</v>
      </c>
      <c r="F15" s="239">
        <v>1600</v>
      </c>
      <c r="G15" s="118">
        <v>1.3</v>
      </c>
      <c r="H15" s="239">
        <v>2500</v>
      </c>
      <c r="I15" s="118">
        <v>2</v>
      </c>
      <c r="J15" s="231"/>
    </row>
    <row r="16" spans="1:10" ht="32.25">
      <c r="A16" s="17" t="s">
        <v>309</v>
      </c>
      <c r="B16" s="39">
        <v>400</v>
      </c>
      <c r="C16" s="35">
        <v>0.7</v>
      </c>
      <c r="D16" s="39">
        <v>1400</v>
      </c>
      <c r="E16" s="35">
        <v>1.2</v>
      </c>
      <c r="F16" s="39">
        <v>800</v>
      </c>
      <c r="G16" s="35">
        <v>0.6</v>
      </c>
      <c r="H16" s="39">
        <v>1300</v>
      </c>
      <c r="I16" s="35">
        <v>1</v>
      </c>
    </row>
    <row r="17" spans="1:10" s="67" customFormat="1" ht="36" customHeight="1">
      <c r="A17" s="185" t="s">
        <v>282</v>
      </c>
      <c r="B17" s="239" t="s">
        <v>148</v>
      </c>
      <c r="C17" s="118" t="s">
        <v>148</v>
      </c>
      <c r="D17" s="239" t="s">
        <v>148</v>
      </c>
      <c r="E17" s="118" t="s">
        <v>148</v>
      </c>
      <c r="F17" s="239" t="s">
        <v>148</v>
      </c>
      <c r="G17" s="118" t="s">
        <v>148</v>
      </c>
      <c r="H17" s="239" t="s">
        <v>148</v>
      </c>
      <c r="I17" s="118" t="s">
        <v>148</v>
      </c>
      <c r="J17" s="231"/>
    </row>
    <row r="18" spans="1:10" ht="36" customHeight="1">
      <c r="A18" s="42" t="s">
        <v>118</v>
      </c>
      <c r="B18" s="40">
        <v>26100</v>
      </c>
      <c r="C18" s="79">
        <v>42.5</v>
      </c>
      <c r="D18" s="40">
        <v>49900</v>
      </c>
      <c r="E18" s="79">
        <v>42.1</v>
      </c>
      <c r="F18" s="40">
        <v>51200</v>
      </c>
      <c r="G18" s="79">
        <v>41.4</v>
      </c>
      <c r="H18" s="40">
        <v>54400</v>
      </c>
      <c r="I18" s="79">
        <v>43.5</v>
      </c>
    </row>
    <row r="19" spans="1:10" s="67" customFormat="1" ht="36" customHeight="1">
      <c r="A19" s="185" t="s">
        <v>113</v>
      </c>
      <c r="B19" s="505">
        <v>35</v>
      </c>
      <c r="C19" s="505"/>
      <c r="D19" s="505">
        <v>35</v>
      </c>
      <c r="E19" s="505"/>
      <c r="F19" s="505">
        <v>32</v>
      </c>
      <c r="G19" s="505"/>
      <c r="H19" s="505">
        <v>33</v>
      </c>
      <c r="I19" s="505"/>
      <c r="J19" s="310"/>
    </row>
    <row r="20" spans="1:10" ht="10.5" customHeight="1">
      <c r="A20" s="43"/>
      <c r="B20" s="41"/>
      <c r="D20" s="41"/>
      <c r="F20" s="41"/>
      <c r="H20" s="41"/>
    </row>
    <row r="21" spans="1:10" ht="32.25">
      <c r="A21" s="42" t="s">
        <v>310</v>
      </c>
      <c r="B21" s="41"/>
      <c r="D21" s="41"/>
      <c r="F21" s="41"/>
      <c r="H21" s="41"/>
    </row>
    <row r="22" spans="1:10" ht="18" customHeight="1">
      <c r="A22" s="43" t="s">
        <v>10</v>
      </c>
      <c r="B22" s="34">
        <v>100</v>
      </c>
      <c r="C22" s="41">
        <v>0.2</v>
      </c>
      <c r="D22" s="34">
        <v>200</v>
      </c>
      <c r="E22" s="35">
        <v>0.1</v>
      </c>
      <c r="F22" s="34">
        <v>100</v>
      </c>
      <c r="G22" s="35">
        <v>0.1</v>
      </c>
      <c r="H22" s="34">
        <v>300</v>
      </c>
      <c r="I22" s="35">
        <v>0.3</v>
      </c>
    </row>
    <row r="23" spans="1:10" s="67" customFormat="1" ht="18" customHeight="1">
      <c r="A23" s="238" t="s">
        <v>5</v>
      </c>
      <c r="B23" s="117">
        <v>3300</v>
      </c>
      <c r="C23" s="186">
        <v>5.4</v>
      </c>
      <c r="D23" s="117">
        <v>10800</v>
      </c>
      <c r="E23" s="118">
        <v>9.1</v>
      </c>
      <c r="F23" s="117">
        <v>11300</v>
      </c>
      <c r="G23" s="118">
        <v>9.1999999999999993</v>
      </c>
      <c r="H23" s="117">
        <v>11900</v>
      </c>
      <c r="I23" s="118">
        <v>9.5</v>
      </c>
      <c r="J23" s="231"/>
    </row>
    <row r="24" spans="1:10" ht="18" customHeight="1">
      <c r="A24" s="43" t="s">
        <v>6</v>
      </c>
      <c r="B24" s="39">
        <v>16100</v>
      </c>
      <c r="C24" s="41">
        <v>26.1</v>
      </c>
      <c r="D24" s="39">
        <v>29600</v>
      </c>
      <c r="E24" s="35">
        <v>25</v>
      </c>
      <c r="F24" s="39">
        <v>33300</v>
      </c>
      <c r="G24" s="35">
        <v>26.9</v>
      </c>
      <c r="H24" s="39">
        <v>30000</v>
      </c>
      <c r="I24" s="35">
        <v>24</v>
      </c>
    </row>
    <row r="25" spans="1:10" s="67" customFormat="1" ht="18" customHeight="1">
      <c r="A25" s="17" t="s">
        <v>7</v>
      </c>
      <c r="B25" s="239">
        <v>10100</v>
      </c>
      <c r="C25" s="186">
        <v>16.5</v>
      </c>
      <c r="D25" s="239">
        <v>17800</v>
      </c>
      <c r="E25" s="118">
        <v>15.1</v>
      </c>
      <c r="F25" s="239">
        <v>17600</v>
      </c>
      <c r="G25" s="118">
        <v>14.2</v>
      </c>
      <c r="H25" s="239">
        <v>18800</v>
      </c>
      <c r="I25" s="118">
        <v>15</v>
      </c>
      <c r="J25" s="231"/>
    </row>
    <row r="26" spans="1:10" ht="18" customHeight="1">
      <c r="A26" s="43" t="s">
        <v>8</v>
      </c>
      <c r="B26" s="39">
        <v>3800</v>
      </c>
      <c r="C26" s="41">
        <v>6.2</v>
      </c>
      <c r="D26" s="39">
        <v>6700</v>
      </c>
      <c r="E26" s="35">
        <v>5.6</v>
      </c>
      <c r="F26" s="39">
        <v>7300</v>
      </c>
      <c r="G26" s="35">
        <v>5.9</v>
      </c>
      <c r="H26" s="39">
        <v>6600</v>
      </c>
      <c r="I26" s="35">
        <v>5.2</v>
      </c>
    </row>
    <row r="27" spans="1:10" s="67" customFormat="1" ht="18" customHeight="1">
      <c r="A27" s="17" t="s">
        <v>9</v>
      </c>
      <c r="B27" s="239">
        <v>1600</v>
      </c>
      <c r="C27" s="186">
        <v>2.6</v>
      </c>
      <c r="D27" s="239">
        <v>2600</v>
      </c>
      <c r="E27" s="118">
        <v>2.2000000000000002</v>
      </c>
      <c r="F27" s="239">
        <v>2100</v>
      </c>
      <c r="G27" s="118">
        <v>1.7</v>
      </c>
      <c r="H27" s="239">
        <v>2400</v>
      </c>
      <c r="I27" s="118">
        <v>1.9</v>
      </c>
      <c r="J27" s="231"/>
    </row>
    <row r="28" spans="1:10" ht="32.25">
      <c r="A28" s="17" t="s">
        <v>309</v>
      </c>
      <c r="B28" s="39">
        <v>400</v>
      </c>
      <c r="C28" s="41">
        <v>0.7</v>
      </c>
      <c r="D28" s="39">
        <v>900</v>
      </c>
      <c r="E28" s="35">
        <v>0.7</v>
      </c>
      <c r="F28" s="39">
        <v>700</v>
      </c>
      <c r="G28" s="35">
        <v>0.5</v>
      </c>
      <c r="H28" s="39">
        <v>800</v>
      </c>
      <c r="I28" s="35">
        <v>0.6</v>
      </c>
    </row>
    <row r="29" spans="1:10" s="67" customFormat="1" ht="36" customHeight="1">
      <c r="A29" s="185" t="s">
        <v>282</v>
      </c>
      <c r="B29" s="239" t="s">
        <v>148</v>
      </c>
      <c r="C29" s="186" t="s">
        <v>148</v>
      </c>
      <c r="D29" s="239" t="s">
        <v>148</v>
      </c>
      <c r="E29" s="118" t="s">
        <v>148</v>
      </c>
      <c r="F29" s="239" t="s">
        <v>148</v>
      </c>
      <c r="G29" s="118" t="s">
        <v>148</v>
      </c>
      <c r="H29" s="239" t="s">
        <v>148</v>
      </c>
      <c r="I29" s="118" t="s">
        <v>148</v>
      </c>
      <c r="J29" s="231"/>
    </row>
    <row r="30" spans="1:10" ht="36" customHeight="1">
      <c r="A30" s="42" t="s">
        <v>119</v>
      </c>
      <c r="B30" s="40">
        <v>35400</v>
      </c>
      <c r="C30" s="124">
        <v>57.5</v>
      </c>
      <c r="D30" s="40">
        <v>68600</v>
      </c>
      <c r="E30" s="79">
        <v>57.9</v>
      </c>
      <c r="F30" s="40">
        <v>72400</v>
      </c>
      <c r="G30" s="79">
        <v>58.6</v>
      </c>
      <c r="H30" s="40">
        <v>70800</v>
      </c>
      <c r="I30" s="79">
        <v>56.5</v>
      </c>
    </row>
    <row r="31" spans="1:10" s="67" customFormat="1" ht="36" customHeight="1">
      <c r="A31" s="185" t="s">
        <v>113</v>
      </c>
      <c r="B31" s="505">
        <v>34</v>
      </c>
      <c r="C31" s="505"/>
      <c r="D31" s="505">
        <v>32</v>
      </c>
      <c r="E31" s="505"/>
      <c r="F31" s="505">
        <v>31</v>
      </c>
      <c r="G31" s="505"/>
      <c r="H31" s="505">
        <v>31</v>
      </c>
      <c r="I31" s="505"/>
      <c r="J31" s="120"/>
    </row>
    <row r="32" spans="1:10" s="67" customFormat="1" ht="17.25" customHeight="1">
      <c r="A32" s="185"/>
      <c r="B32" s="188"/>
      <c r="C32" s="188"/>
      <c r="D32" s="188"/>
      <c r="E32" s="188"/>
      <c r="F32" s="188"/>
      <c r="G32" s="188"/>
      <c r="H32" s="188"/>
      <c r="I32" s="188"/>
      <c r="J32" s="120"/>
    </row>
    <row r="33" spans="1:10" ht="36" customHeight="1">
      <c r="A33" s="42" t="s">
        <v>120</v>
      </c>
      <c r="B33" s="40">
        <v>61600</v>
      </c>
      <c r="C33" s="79">
        <v>100</v>
      </c>
      <c r="D33" s="40">
        <v>118400</v>
      </c>
      <c r="E33" s="79">
        <v>100</v>
      </c>
      <c r="F33" s="40">
        <v>123600</v>
      </c>
      <c r="G33" s="79">
        <v>100</v>
      </c>
      <c r="H33" s="40">
        <v>125200</v>
      </c>
      <c r="I33" s="79">
        <v>100</v>
      </c>
    </row>
    <row r="34" spans="1:10" s="241" customFormat="1" ht="36" customHeight="1">
      <c r="A34" s="185" t="s">
        <v>113</v>
      </c>
      <c r="B34" s="505">
        <v>34</v>
      </c>
      <c r="C34" s="505"/>
      <c r="D34" s="505">
        <v>32</v>
      </c>
      <c r="E34" s="505"/>
      <c r="F34" s="505">
        <v>31</v>
      </c>
      <c r="G34" s="505"/>
      <c r="H34" s="505">
        <v>32</v>
      </c>
      <c r="I34" s="505"/>
      <c r="J34" s="120"/>
    </row>
    <row r="35" spans="1:10" ht="36" customHeight="1" thickBot="1">
      <c r="A35" s="12" t="s">
        <v>166</v>
      </c>
      <c r="B35" s="506">
        <v>0.7</v>
      </c>
      <c r="C35" s="506"/>
      <c r="D35" s="506">
        <v>0.7</v>
      </c>
      <c r="E35" s="506"/>
      <c r="F35" s="506">
        <v>0.7</v>
      </c>
      <c r="G35" s="506"/>
      <c r="H35" s="506">
        <v>0.8</v>
      </c>
      <c r="I35" s="506"/>
      <c r="J35" s="6"/>
    </row>
    <row r="36" spans="1:10" ht="18" customHeight="1" thickTop="1"/>
  </sheetData>
  <sheetProtection password="EE1D" sheet="1" objects="1" scenarios="1"/>
  <mergeCells count="31">
    <mergeCell ref="D3:E3"/>
    <mergeCell ref="D6:E6"/>
    <mergeCell ref="D34:E34"/>
    <mergeCell ref="B35:C35"/>
    <mergeCell ref="B31:C31"/>
    <mergeCell ref="D31:E31"/>
    <mergeCell ref="B34:C34"/>
    <mergeCell ref="D35:E35"/>
    <mergeCell ref="B19:C19"/>
    <mergeCell ref="D19:E19"/>
    <mergeCell ref="D5:E5"/>
    <mergeCell ref="B6:C6"/>
    <mergeCell ref="B4:C4"/>
    <mergeCell ref="D4:E4"/>
    <mergeCell ref="B5:C5"/>
    <mergeCell ref="F31:G31"/>
    <mergeCell ref="F34:G34"/>
    <mergeCell ref="F35:G35"/>
    <mergeCell ref="H3:I3"/>
    <mergeCell ref="H4:I4"/>
    <mergeCell ref="H5:I5"/>
    <mergeCell ref="H6:I6"/>
    <mergeCell ref="H19:I19"/>
    <mergeCell ref="H31:I31"/>
    <mergeCell ref="H34:I34"/>
    <mergeCell ref="H35:I35"/>
    <mergeCell ref="F3:G3"/>
    <mergeCell ref="F4:G4"/>
    <mergeCell ref="F5:G5"/>
    <mergeCell ref="F6:G6"/>
    <mergeCell ref="F19:G19"/>
  </mergeCells>
  <phoneticPr fontId="7" type="noConversion"/>
  <pageMargins left="0.19685039370078741" right="0.19685039370078741" top="0.78740157480314965" bottom="0" header="0.19685039370078741" footer="0.19685039370078741"/>
  <pageSetup paperSize="9" scale="6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Y18"/>
  <sheetViews>
    <sheetView zoomScale="80" zoomScaleNormal="80" zoomScaleSheetLayoutView="70" workbookViewId="0"/>
  </sheetViews>
  <sheetFormatPr defaultColWidth="12.625" defaultRowHeight="18" customHeight="1"/>
  <cols>
    <col min="1" max="1" width="42" style="466" customWidth="1"/>
    <col min="2" max="2" width="12.625" style="466" customWidth="1"/>
    <col min="3" max="3" width="12.625" style="23" customWidth="1"/>
    <col min="4" max="4" width="12.625" style="466"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16384" width="12.625" style="466"/>
  </cols>
  <sheetData>
    <row r="1" spans="1:21" s="51" customFormat="1" ht="19.5" customHeight="1">
      <c r="A1" s="274" t="s">
        <v>506</v>
      </c>
      <c r="B1" s="274"/>
      <c r="C1" s="274"/>
      <c r="D1" s="274"/>
      <c r="E1" s="274"/>
      <c r="F1" s="274"/>
      <c r="G1" s="274"/>
      <c r="H1" s="274"/>
      <c r="I1" s="274"/>
      <c r="J1" s="274"/>
      <c r="K1" s="274"/>
      <c r="L1" s="274"/>
      <c r="M1" s="274"/>
      <c r="N1" s="274"/>
      <c r="O1" s="274"/>
      <c r="P1" s="274"/>
      <c r="Q1" s="274"/>
      <c r="R1" s="274"/>
      <c r="S1" s="274"/>
      <c r="T1" s="274"/>
      <c r="U1" s="274"/>
    </row>
    <row r="2" spans="1:21" s="51" customFormat="1" ht="19.5" customHeight="1">
      <c r="A2" s="275" t="s">
        <v>550</v>
      </c>
      <c r="B2" s="275"/>
      <c r="C2" s="275"/>
      <c r="D2" s="275"/>
      <c r="E2" s="275"/>
      <c r="F2" s="275"/>
      <c r="G2" s="275"/>
      <c r="H2" s="275"/>
      <c r="I2" s="275"/>
      <c r="J2" s="275"/>
      <c r="K2" s="275"/>
      <c r="L2" s="439"/>
      <c r="M2" s="439"/>
      <c r="N2" s="275"/>
      <c r="O2" s="275"/>
      <c r="P2" s="476"/>
      <c r="Q2" s="476"/>
      <c r="R2" s="476"/>
      <c r="S2" s="476"/>
      <c r="T2" s="476"/>
      <c r="U2" s="476"/>
    </row>
    <row r="3" spans="1:21" s="73" customFormat="1" ht="19.5" customHeight="1" thickBot="1">
      <c r="A3" s="80"/>
      <c r="B3" s="80"/>
      <c r="C3" s="80"/>
      <c r="D3" s="80"/>
      <c r="E3" s="80"/>
      <c r="F3" s="80"/>
      <c r="G3" s="80"/>
      <c r="H3" s="80"/>
      <c r="I3" s="80"/>
      <c r="J3" s="80"/>
      <c r="K3" s="80"/>
      <c r="L3" s="80"/>
      <c r="M3" s="80"/>
      <c r="N3" s="80"/>
      <c r="O3" s="80"/>
      <c r="P3" s="477"/>
      <c r="Q3" s="478"/>
      <c r="R3" s="477"/>
      <c r="S3" s="478"/>
      <c r="T3" s="477"/>
      <c r="U3" s="478"/>
    </row>
    <row r="4" spans="1:21" ht="17.25" customHeight="1" thickTop="1">
      <c r="A4" s="45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1" ht="17.25" customHeight="1">
      <c r="A5" s="454"/>
      <c r="B5" s="474" t="s">
        <v>161</v>
      </c>
      <c r="C5" s="475"/>
      <c r="D5" s="474" t="s">
        <v>161</v>
      </c>
      <c r="E5" s="475"/>
      <c r="F5" s="474" t="s">
        <v>161</v>
      </c>
      <c r="G5" s="475"/>
      <c r="H5" s="474" t="s">
        <v>161</v>
      </c>
      <c r="I5" s="475"/>
      <c r="J5" s="474" t="s">
        <v>161</v>
      </c>
      <c r="K5" s="475"/>
      <c r="L5" s="474" t="s">
        <v>161</v>
      </c>
      <c r="M5" s="475"/>
      <c r="N5" s="474" t="s">
        <v>161</v>
      </c>
      <c r="O5" s="475"/>
      <c r="P5" s="484" t="s">
        <v>507</v>
      </c>
      <c r="Q5" s="481"/>
      <c r="R5" s="484" t="s">
        <v>507</v>
      </c>
      <c r="S5" s="481"/>
      <c r="T5" s="484" t="s">
        <v>507</v>
      </c>
      <c r="U5" s="481"/>
    </row>
    <row r="6" spans="1:21" ht="17.25" customHeight="1">
      <c r="A6" s="458" t="s">
        <v>117</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1" ht="17.25" customHeight="1">
      <c r="A7" s="454" t="s">
        <v>96</v>
      </c>
      <c r="B7" s="401" t="s">
        <v>114</v>
      </c>
      <c r="C7" s="76" t="s">
        <v>485</v>
      </c>
      <c r="D7" s="401" t="s">
        <v>114</v>
      </c>
      <c r="E7" s="41" t="s">
        <v>485</v>
      </c>
      <c r="F7" s="401" t="s">
        <v>114</v>
      </c>
      <c r="G7" s="41" t="s">
        <v>485</v>
      </c>
      <c r="H7" s="401" t="s">
        <v>114</v>
      </c>
      <c r="I7" s="41" t="s">
        <v>485</v>
      </c>
      <c r="J7" s="401" t="s">
        <v>114</v>
      </c>
      <c r="K7" s="41" t="s">
        <v>485</v>
      </c>
      <c r="L7" s="401" t="s">
        <v>114</v>
      </c>
      <c r="M7" s="41" t="s">
        <v>485</v>
      </c>
      <c r="N7" s="401" t="s">
        <v>114</v>
      </c>
      <c r="O7" s="41" t="s">
        <v>485</v>
      </c>
      <c r="P7" s="401" t="s">
        <v>114</v>
      </c>
      <c r="Q7" s="41" t="s">
        <v>485</v>
      </c>
      <c r="R7" s="401" t="s">
        <v>114</v>
      </c>
      <c r="S7" s="41" t="s">
        <v>485</v>
      </c>
      <c r="T7" s="401" t="s">
        <v>114</v>
      </c>
      <c r="U7" s="41" t="s">
        <v>485</v>
      </c>
    </row>
    <row r="8" spans="1:21" ht="17.25" customHeight="1">
      <c r="A8" s="455"/>
      <c r="B8" s="65" t="s">
        <v>3</v>
      </c>
      <c r="C8" s="78" t="s">
        <v>4</v>
      </c>
      <c r="D8" s="65" t="s">
        <v>3</v>
      </c>
      <c r="E8" s="64" t="s">
        <v>4</v>
      </c>
      <c r="F8" s="65" t="s">
        <v>3</v>
      </c>
      <c r="G8" s="64" t="s">
        <v>4</v>
      </c>
      <c r="H8" s="65" t="s">
        <v>3</v>
      </c>
      <c r="I8" s="64" t="s">
        <v>4</v>
      </c>
      <c r="J8" s="65" t="s">
        <v>3</v>
      </c>
      <c r="K8" s="64" t="s">
        <v>4</v>
      </c>
      <c r="L8" s="65" t="s">
        <v>3</v>
      </c>
      <c r="M8" s="64" t="s">
        <v>4</v>
      </c>
      <c r="N8" s="65" t="s">
        <v>3</v>
      </c>
      <c r="O8" s="64" t="s">
        <v>4</v>
      </c>
      <c r="P8" s="65" t="s">
        <v>3</v>
      </c>
      <c r="Q8" s="64" t="s">
        <v>4</v>
      </c>
      <c r="R8" s="65" t="s">
        <v>3</v>
      </c>
      <c r="S8" s="64" t="s">
        <v>4</v>
      </c>
      <c r="T8" s="65" t="s">
        <v>3</v>
      </c>
      <c r="U8" s="64" t="s">
        <v>4</v>
      </c>
    </row>
    <row r="9" spans="1:21" ht="36" customHeight="1">
      <c r="A9" s="13" t="s">
        <v>486</v>
      </c>
      <c r="B9" s="34">
        <v>2200</v>
      </c>
      <c r="C9" s="59">
        <v>38.5</v>
      </c>
      <c r="D9" s="34">
        <v>1200</v>
      </c>
      <c r="E9" s="59">
        <v>39.9</v>
      </c>
      <c r="F9" s="34">
        <v>1300</v>
      </c>
      <c r="G9" s="59">
        <v>29.7</v>
      </c>
      <c r="H9" s="34">
        <v>3000</v>
      </c>
      <c r="I9" s="59">
        <v>38.200000000000003</v>
      </c>
      <c r="J9" s="34">
        <v>2900</v>
      </c>
      <c r="K9" s="59">
        <v>34.5</v>
      </c>
      <c r="L9" s="34">
        <v>4200</v>
      </c>
      <c r="M9" s="59">
        <v>48.3</v>
      </c>
      <c r="N9" s="34">
        <v>2600</v>
      </c>
      <c r="O9" s="59">
        <v>44.3</v>
      </c>
      <c r="P9" s="34">
        <v>2300</v>
      </c>
      <c r="Q9" s="59">
        <v>36</v>
      </c>
      <c r="R9" s="34">
        <v>2900</v>
      </c>
      <c r="S9" s="59">
        <v>39.6</v>
      </c>
      <c r="T9" s="34">
        <v>2500</v>
      </c>
      <c r="U9" s="59">
        <v>34.9</v>
      </c>
    </row>
    <row r="10" spans="1:21" ht="36" customHeight="1">
      <c r="A10" s="13" t="s">
        <v>487</v>
      </c>
      <c r="B10" s="34">
        <v>600</v>
      </c>
      <c r="C10" s="41">
        <v>10.4</v>
      </c>
      <c r="D10" s="34">
        <v>400</v>
      </c>
      <c r="E10" s="41">
        <v>12.2</v>
      </c>
      <c r="F10" s="34">
        <v>600</v>
      </c>
      <c r="G10" s="41">
        <v>13</v>
      </c>
      <c r="H10" s="34">
        <v>1100</v>
      </c>
      <c r="I10" s="41">
        <v>14.1</v>
      </c>
      <c r="J10" s="34">
        <v>1800</v>
      </c>
      <c r="K10" s="41">
        <v>21.8</v>
      </c>
      <c r="L10" s="34">
        <v>900</v>
      </c>
      <c r="M10" s="41">
        <v>9.9</v>
      </c>
      <c r="N10" s="34">
        <v>800</v>
      </c>
      <c r="O10" s="41">
        <v>14.2</v>
      </c>
      <c r="P10" s="34">
        <v>1000</v>
      </c>
      <c r="Q10" s="41">
        <v>15.6</v>
      </c>
      <c r="R10" s="34">
        <v>1500</v>
      </c>
      <c r="S10" s="41">
        <v>21</v>
      </c>
      <c r="T10" s="34">
        <v>2100</v>
      </c>
      <c r="U10" s="41">
        <v>28.5</v>
      </c>
    </row>
    <row r="11" spans="1:21" s="465" customFormat="1" ht="36" customHeight="1">
      <c r="A11" s="449" t="s">
        <v>489</v>
      </c>
      <c r="B11" s="117">
        <v>1300</v>
      </c>
      <c r="C11" s="186">
        <v>22.6</v>
      </c>
      <c r="D11" s="117">
        <v>400</v>
      </c>
      <c r="E11" s="186">
        <v>12</v>
      </c>
      <c r="F11" s="117">
        <v>1100</v>
      </c>
      <c r="G11" s="186">
        <v>25.1</v>
      </c>
      <c r="H11" s="117">
        <v>1000</v>
      </c>
      <c r="I11" s="186">
        <v>12.4</v>
      </c>
      <c r="J11" s="117">
        <v>1600</v>
      </c>
      <c r="K11" s="186">
        <v>19.100000000000001</v>
      </c>
      <c r="L11" s="117">
        <v>800</v>
      </c>
      <c r="M11" s="186">
        <v>9.6999999999999993</v>
      </c>
      <c r="N11" s="117">
        <v>800</v>
      </c>
      <c r="O11" s="186">
        <v>13.6</v>
      </c>
      <c r="P11" s="117">
        <v>1700</v>
      </c>
      <c r="Q11" s="186">
        <v>26.4</v>
      </c>
      <c r="R11" s="117">
        <v>1100</v>
      </c>
      <c r="S11" s="186">
        <v>15</v>
      </c>
      <c r="T11" s="117">
        <v>1200</v>
      </c>
      <c r="U11" s="186">
        <v>16.600000000000001</v>
      </c>
    </row>
    <row r="12" spans="1:21" s="465" customFormat="1" ht="36" customHeight="1">
      <c r="A12" s="449" t="s">
        <v>488</v>
      </c>
      <c r="B12" s="117">
        <v>1600</v>
      </c>
      <c r="C12" s="118">
        <v>27.6</v>
      </c>
      <c r="D12" s="117">
        <v>1000</v>
      </c>
      <c r="E12" s="118">
        <v>33.1</v>
      </c>
      <c r="F12" s="117">
        <v>900</v>
      </c>
      <c r="G12" s="118">
        <v>21.1</v>
      </c>
      <c r="H12" s="117">
        <v>2100</v>
      </c>
      <c r="I12" s="118">
        <v>26.9</v>
      </c>
      <c r="J12" s="117">
        <v>1700</v>
      </c>
      <c r="K12" s="118">
        <v>19.5</v>
      </c>
      <c r="L12" s="117">
        <v>2500</v>
      </c>
      <c r="M12" s="118">
        <v>28.9</v>
      </c>
      <c r="N12" s="117">
        <v>1500</v>
      </c>
      <c r="O12" s="118">
        <v>24.8</v>
      </c>
      <c r="P12" s="117">
        <v>1000</v>
      </c>
      <c r="Q12" s="118">
        <v>15.5</v>
      </c>
      <c r="R12" s="117">
        <v>1300</v>
      </c>
      <c r="S12" s="118">
        <v>18.100000000000001</v>
      </c>
      <c r="T12" s="117">
        <v>1100</v>
      </c>
      <c r="U12" s="118">
        <v>15.4</v>
      </c>
    </row>
    <row r="13" spans="1:21" ht="36" customHeight="1">
      <c r="A13" s="13" t="s">
        <v>490</v>
      </c>
      <c r="B13" s="34" t="s">
        <v>148</v>
      </c>
      <c r="C13" s="41">
        <v>0.1</v>
      </c>
      <c r="D13" s="34" t="s">
        <v>148</v>
      </c>
      <c r="E13" s="41">
        <v>1.2</v>
      </c>
      <c r="F13" s="34">
        <v>200</v>
      </c>
      <c r="G13" s="41">
        <v>3.7</v>
      </c>
      <c r="H13" s="34">
        <v>100</v>
      </c>
      <c r="I13" s="41">
        <v>1.1000000000000001</v>
      </c>
      <c r="J13" s="34">
        <v>100</v>
      </c>
      <c r="K13" s="41">
        <v>0.7</v>
      </c>
      <c r="L13" s="34">
        <v>100</v>
      </c>
      <c r="M13" s="41">
        <v>0.8</v>
      </c>
      <c r="N13" s="34" t="s">
        <v>148</v>
      </c>
      <c r="O13" s="41">
        <v>0.3</v>
      </c>
      <c r="P13" s="34">
        <v>200</v>
      </c>
      <c r="Q13" s="41">
        <v>2.9</v>
      </c>
      <c r="R13" s="34">
        <v>200</v>
      </c>
      <c r="S13" s="41">
        <v>3.3</v>
      </c>
      <c r="T13" s="34">
        <v>100</v>
      </c>
      <c r="U13" s="41">
        <v>0.8</v>
      </c>
    </row>
    <row r="14" spans="1:21" s="465" customFormat="1" ht="36" customHeight="1">
      <c r="A14" s="449" t="s">
        <v>493</v>
      </c>
      <c r="B14" s="117">
        <v>100</v>
      </c>
      <c r="C14" s="186">
        <v>0.9</v>
      </c>
      <c r="D14" s="117">
        <v>100</v>
      </c>
      <c r="E14" s="186">
        <v>1.6</v>
      </c>
      <c r="F14" s="117">
        <v>300</v>
      </c>
      <c r="G14" s="186">
        <v>7.4</v>
      </c>
      <c r="H14" s="117">
        <v>600</v>
      </c>
      <c r="I14" s="186">
        <v>7.3</v>
      </c>
      <c r="J14" s="117">
        <v>400</v>
      </c>
      <c r="K14" s="186">
        <v>4.4000000000000004</v>
      </c>
      <c r="L14" s="117">
        <v>200</v>
      </c>
      <c r="M14" s="186">
        <v>2.5</v>
      </c>
      <c r="N14" s="117">
        <v>200</v>
      </c>
      <c r="O14" s="186">
        <v>2.7</v>
      </c>
      <c r="P14" s="117">
        <v>200</v>
      </c>
      <c r="Q14" s="186">
        <v>3.5</v>
      </c>
      <c r="R14" s="117">
        <v>200</v>
      </c>
      <c r="S14" s="186">
        <v>2.9</v>
      </c>
      <c r="T14" s="117">
        <v>300</v>
      </c>
      <c r="U14" s="186">
        <v>3.7</v>
      </c>
    </row>
    <row r="15" spans="1:21" ht="36" customHeight="1" thickBot="1">
      <c r="A15" s="14" t="s">
        <v>20</v>
      </c>
      <c r="B15" s="86">
        <v>5700</v>
      </c>
      <c r="C15" s="87">
        <v>100</v>
      </c>
      <c r="D15" s="86">
        <v>3100</v>
      </c>
      <c r="E15" s="87">
        <v>100</v>
      </c>
      <c r="F15" s="86">
        <v>4300</v>
      </c>
      <c r="G15" s="87">
        <v>100</v>
      </c>
      <c r="H15" s="86">
        <v>7900</v>
      </c>
      <c r="I15" s="87">
        <v>100</v>
      </c>
      <c r="J15" s="86">
        <v>8500</v>
      </c>
      <c r="K15" s="87">
        <v>100</v>
      </c>
      <c r="L15" s="86">
        <v>8700</v>
      </c>
      <c r="M15" s="87">
        <v>100</v>
      </c>
      <c r="N15" s="86">
        <v>5900</v>
      </c>
      <c r="O15" s="87">
        <v>100</v>
      </c>
      <c r="P15" s="86">
        <v>6300</v>
      </c>
      <c r="Q15" s="87">
        <v>100</v>
      </c>
      <c r="R15" s="86">
        <v>7200</v>
      </c>
      <c r="S15" s="87">
        <v>100</v>
      </c>
      <c r="T15" s="86">
        <v>7200</v>
      </c>
      <c r="U15" s="87">
        <v>100</v>
      </c>
    </row>
    <row r="16" spans="1:21" ht="16.5" thickTop="1">
      <c r="A16" s="173"/>
      <c r="B16" s="174"/>
      <c r="C16" s="175"/>
      <c r="D16" s="174"/>
      <c r="E16" s="175"/>
      <c r="F16" s="174"/>
      <c r="G16" s="175"/>
      <c r="H16" s="174"/>
      <c r="I16" s="175"/>
      <c r="J16" s="174"/>
      <c r="K16" s="175"/>
      <c r="L16" s="174"/>
      <c r="M16" s="175"/>
      <c r="N16" s="174"/>
      <c r="O16" s="175"/>
      <c r="P16" s="174"/>
      <c r="Q16" s="175"/>
      <c r="R16" s="174"/>
      <c r="S16" s="175"/>
      <c r="T16" s="174"/>
      <c r="U16" s="175"/>
    </row>
    <row r="17" spans="1:25" s="15" customFormat="1" ht="18" customHeight="1">
      <c r="A17" s="508" t="s">
        <v>256</v>
      </c>
      <c r="B17" s="508"/>
      <c r="C17" s="508"/>
      <c r="D17" s="508"/>
      <c r="E17" s="508"/>
      <c r="F17" s="508"/>
      <c r="G17" s="508"/>
      <c r="H17" s="508"/>
      <c r="I17" s="508"/>
      <c r="J17" s="508"/>
      <c r="K17" s="508"/>
      <c r="L17" s="508"/>
      <c r="M17" s="508"/>
    </row>
    <row r="18" spans="1:25" s="11" customFormat="1" ht="18" customHeight="1">
      <c r="A18" s="509" t="s">
        <v>377</v>
      </c>
      <c r="B18" s="509"/>
      <c r="C18" s="509"/>
      <c r="D18" s="509"/>
      <c r="E18" s="509"/>
      <c r="F18" s="509"/>
      <c r="G18" s="509"/>
      <c r="H18" s="509"/>
      <c r="I18" s="509"/>
      <c r="J18" s="509"/>
      <c r="K18" s="509"/>
      <c r="L18" s="509"/>
      <c r="M18" s="509"/>
      <c r="N18" s="16"/>
      <c r="O18" s="16"/>
      <c r="P18" s="16"/>
      <c r="Q18" s="16"/>
      <c r="R18" s="16"/>
      <c r="S18" s="16"/>
      <c r="T18" s="16"/>
      <c r="U18" s="16"/>
      <c r="V18" s="16"/>
      <c r="W18" s="16"/>
      <c r="X18" s="16"/>
      <c r="Y18" s="16"/>
    </row>
  </sheetData>
  <sheetProtection password="EE1D" sheet="1" objects="1" scenarios="1"/>
  <mergeCells count="38">
    <mergeCell ref="N4:O4"/>
    <mergeCell ref="N5:O5"/>
    <mergeCell ref="N6:O6"/>
    <mergeCell ref="A18:M18"/>
    <mergeCell ref="L6:M6"/>
    <mergeCell ref="B6:C6"/>
    <mergeCell ref="J4:K4"/>
    <mergeCell ref="D6:E6"/>
    <mergeCell ref="F6:G6"/>
    <mergeCell ref="H6:I6"/>
    <mergeCell ref="J6:K6"/>
    <mergeCell ref="A17:M17"/>
    <mergeCell ref="L4:M4"/>
    <mergeCell ref="J5:K5"/>
    <mergeCell ref="L5:M5"/>
    <mergeCell ref="B4:C4"/>
    <mergeCell ref="P2:Q2"/>
    <mergeCell ref="P3:Q3"/>
    <mergeCell ref="P5:Q5"/>
    <mergeCell ref="P4:Q4"/>
    <mergeCell ref="P6:Q6"/>
    <mergeCell ref="D4:E4"/>
    <mergeCell ref="F4:G4"/>
    <mergeCell ref="H4:I4"/>
    <mergeCell ref="B5:C5"/>
    <mergeCell ref="D5:E5"/>
    <mergeCell ref="F5:G5"/>
    <mergeCell ref="H5:I5"/>
    <mergeCell ref="R2:S2"/>
    <mergeCell ref="R3:S3"/>
    <mergeCell ref="R4:S4"/>
    <mergeCell ref="R5:S5"/>
    <mergeCell ref="R6:S6"/>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S18"/>
  <sheetViews>
    <sheetView zoomScale="80" zoomScaleNormal="80" zoomScaleSheetLayoutView="70" workbookViewId="0"/>
  </sheetViews>
  <sheetFormatPr defaultColWidth="12.625" defaultRowHeight="18" customHeight="1"/>
  <cols>
    <col min="1" max="1" width="91.625" style="11" customWidth="1"/>
    <col min="2" max="2" width="27.125" style="170" customWidth="1"/>
    <col min="3" max="3" width="27.125" style="171" customWidth="1"/>
    <col min="4" max="4" width="27.125" style="170" customWidth="1"/>
    <col min="5" max="5" width="27.125" style="171" customWidth="1"/>
    <col min="6" max="6" width="27.125" style="170" customWidth="1"/>
    <col min="7" max="7" width="27.125" style="171" customWidth="1"/>
    <col min="8" max="16384" width="12.625" style="11"/>
  </cols>
  <sheetData>
    <row r="1" spans="1:19" s="89" customFormat="1" ht="19.5" customHeight="1">
      <c r="A1" s="390" t="s">
        <v>508</v>
      </c>
      <c r="B1" s="390"/>
      <c r="C1" s="390"/>
      <c r="D1" s="390"/>
      <c r="E1" s="390"/>
      <c r="F1" s="390"/>
      <c r="G1" s="390"/>
    </row>
    <row r="2" spans="1:19" s="89" customFormat="1" ht="19.5" customHeight="1">
      <c r="A2" s="552" t="s">
        <v>551</v>
      </c>
      <c r="B2" s="552"/>
      <c r="C2" s="552"/>
      <c r="D2" s="552"/>
      <c r="E2" s="552"/>
      <c r="F2" s="552"/>
      <c r="G2" s="552"/>
      <c r="H2" s="552"/>
      <c r="I2" s="552"/>
      <c r="J2" s="552"/>
      <c r="K2" s="552"/>
    </row>
    <row r="3" spans="1:19" s="89" customFormat="1" ht="19.5" customHeight="1">
      <c r="A3" s="391"/>
      <c r="B3" s="476"/>
      <c r="C3" s="476"/>
      <c r="D3" s="476"/>
      <c r="E3" s="476"/>
      <c r="F3" s="476"/>
      <c r="G3" s="476"/>
    </row>
    <row r="4" spans="1:19" s="88" customFormat="1" ht="19.5" customHeight="1" thickBot="1">
      <c r="A4" s="91"/>
      <c r="B4" s="477"/>
      <c r="C4" s="478"/>
      <c r="D4" s="477"/>
      <c r="E4" s="478"/>
      <c r="F4" s="477"/>
      <c r="G4" s="478"/>
    </row>
    <row r="5" spans="1:19" ht="19.5" customHeight="1" thickTop="1">
      <c r="A5" s="553" t="s">
        <v>159</v>
      </c>
      <c r="B5" s="532" t="s">
        <v>163</v>
      </c>
      <c r="C5" s="533"/>
      <c r="D5" s="532">
        <v>2015</v>
      </c>
      <c r="E5" s="533"/>
      <c r="F5" s="532">
        <v>2017</v>
      </c>
      <c r="G5" s="533"/>
      <c r="R5" s="70"/>
      <c r="S5" s="70"/>
    </row>
    <row r="6" spans="1:19" ht="19.5" customHeight="1">
      <c r="A6" s="554"/>
      <c r="B6" s="493" t="s">
        <v>165</v>
      </c>
      <c r="C6" s="534"/>
      <c r="D6" s="493" t="s">
        <v>165</v>
      </c>
      <c r="E6" s="534"/>
      <c r="F6" s="493" t="s">
        <v>165</v>
      </c>
      <c r="G6" s="534"/>
      <c r="R6" s="70"/>
      <c r="S6" s="70"/>
    </row>
    <row r="7" spans="1:19" ht="19.5" customHeight="1">
      <c r="A7" s="554"/>
      <c r="B7" s="495" t="s">
        <v>162</v>
      </c>
      <c r="C7" s="497"/>
      <c r="D7" s="495" t="s">
        <v>162</v>
      </c>
      <c r="E7" s="497"/>
      <c r="F7" s="495" t="s">
        <v>162</v>
      </c>
      <c r="G7" s="497"/>
    </row>
    <row r="8" spans="1:19" ht="19.5" customHeight="1">
      <c r="A8" s="554"/>
      <c r="B8" s="369" t="s">
        <v>114</v>
      </c>
      <c r="C8" s="96" t="s">
        <v>485</v>
      </c>
      <c r="D8" s="369" t="s">
        <v>114</v>
      </c>
      <c r="E8" s="96" t="s">
        <v>485</v>
      </c>
      <c r="F8" s="369" t="s">
        <v>114</v>
      </c>
      <c r="G8" s="96" t="s">
        <v>485</v>
      </c>
    </row>
    <row r="9" spans="1:19" ht="19.5" customHeight="1">
      <c r="A9" s="555"/>
      <c r="B9" s="104" t="s">
        <v>3</v>
      </c>
      <c r="C9" s="103" t="s">
        <v>4</v>
      </c>
      <c r="D9" s="104" t="s">
        <v>3</v>
      </c>
      <c r="E9" s="103" t="s">
        <v>4</v>
      </c>
      <c r="F9" s="104" t="s">
        <v>3</v>
      </c>
      <c r="G9" s="103" t="s">
        <v>4</v>
      </c>
    </row>
    <row r="10" spans="1:19" ht="40.15" customHeight="1">
      <c r="A10" s="45" t="s">
        <v>509</v>
      </c>
      <c r="B10" s="106">
        <v>2400</v>
      </c>
      <c r="C10" s="96">
        <v>88.8</v>
      </c>
      <c r="D10" s="106">
        <v>3100</v>
      </c>
      <c r="E10" s="96">
        <v>74.3</v>
      </c>
      <c r="F10" s="106">
        <v>2500</v>
      </c>
      <c r="G10" s="96">
        <v>67.099999999999994</v>
      </c>
    </row>
    <row r="11" spans="1:19" ht="40.15" customHeight="1">
      <c r="A11" s="45" t="s">
        <v>510</v>
      </c>
      <c r="B11" s="106">
        <v>200</v>
      </c>
      <c r="C11" s="98">
        <v>5.9</v>
      </c>
      <c r="D11" s="106">
        <v>500</v>
      </c>
      <c r="E11" s="98">
        <v>12.1</v>
      </c>
      <c r="F11" s="106">
        <v>600</v>
      </c>
      <c r="G11" s="98">
        <v>16.3</v>
      </c>
    </row>
    <row r="12" spans="1:19" s="16" customFormat="1" ht="40.15" customHeight="1">
      <c r="A12" s="46" t="s">
        <v>511</v>
      </c>
      <c r="B12" s="107">
        <v>100</v>
      </c>
      <c r="C12" s="265">
        <v>4.5999999999999996</v>
      </c>
      <c r="D12" s="107">
        <v>400</v>
      </c>
      <c r="E12" s="265">
        <v>9.1999999999999993</v>
      </c>
      <c r="F12" s="107">
        <v>500</v>
      </c>
      <c r="G12" s="265">
        <v>12.6</v>
      </c>
    </row>
    <row r="13" spans="1:19" s="16" customFormat="1" ht="40.15" customHeight="1">
      <c r="A13" s="46" t="s">
        <v>512</v>
      </c>
      <c r="B13" s="107" t="s">
        <v>148</v>
      </c>
      <c r="C13" s="265">
        <v>0.2</v>
      </c>
      <c r="D13" s="107">
        <v>100</v>
      </c>
      <c r="E13" s="265">
        <v>2.2999999999999998</v>
      </c>
      <c r="F13" s="107" t="s">
        <v>148</v>
      </c>
      <c r="G13" s="265">
        <v>1.2</v>
      </c>
    </row>
    <row r="14" spans="1:19" ht="40.15" customHeight="1">
      <c r="A14" s="45" t="s">
        <v>513</v>
      </c>
      <c r="B14" s="106" t="s">
        <v>148</v>
      </c>
      <c r="C14" s="98">
        <v>0.4</v>
      </c>
      <c r="D14" s="106">
        <v>100</v>
      </c>
      <c r="E14" s="98">
        <v>2</v>
      </c>
      <c r="F14" s="106">
        <v>100</v>
      </c>
      <c r="G14" s="98">
        <v>2.7</v>
      </c>
    </row>
    <row r="15" spans="1:19" s="16" customFormat="1" ht="40.15" customHeight="1" thickBot="1">
      <c r="A15" s="266" t="s">
        <v>14</v>
      </c>
      <c r="B15" s="236">
        <v>2700</v>
      </c>
      <c r="C15" s="237">
        <v>100</v>
      </c>
      <c r="D15" s="236">
        <v>4200</v>
      </c>
      <c r="E15" s="237">
        <v>100</v>
      </c>
      <c r="F15" s="236">
        <v>3700</v>
      </c>
      <c r="G15" s="237">
        <v>100</v>
      </c>
    </row>
    <row r="16" spans="1:19" ht="16.5" thickTop="1">
      <c r="A16" s="392"/>
      <c r="B16" s="393"/>
      <c r="C16" s="109"/>
      <c r="D16" s="393"/>
      <c r="E16" s="109"/>
      <c r="F16" s="393"/>
      <c r="G16" s="109"/>
    </row>
    <row r="17" spans="1:7" s="70" customFormat="1" ht="18" customHeight="1">
      <c r="A17" s="456" t="s">
        <v>514</v>
      </c>
      <c r="B17" s="456"/>
      <c r="C17" s="456"/>
      <c r="D17" s="456"/>
      <c r="E17" s="456"/>
      <c r="F17" s="456"/>
      <c r="G17" s="456"/>
    </row>
    <row r="18" spans="1:7" ht="18" customHeight="1">
      <c r="A18" s="394" t="s">
        <v>262</v>
      </c>
      <c r="B18" s="394"/>
      <c r="C18" s="394"/>
      <c r="D18" s="394"/>
      <c r="E18" s="394"/>
      <c r="F18" s="394"/>
      <c r="G18" s="394"/>
    </row>
  </sheetData>
  <sheetProtection password="EE1D" sheet="1" objects="1" scenarios="1"/>
  <mergeCells count="17">
    <mergeCell ref="F6:G6"/>
    <mergeCell ref="F7:G7"/>
    <mergeCell ref="A2:K2"/>
    <mergeCell ref="B3:C3"/>
    <mergeCell ref="B4:C4"/>
    <mergeCell ref="A5:A9"/>
    <mergeCell ref="B5:C5"/>
    <mergeCell ref="B6:C6"/>
    <mergeCell ref="D3:E3"/>
    <mergeCell ref="D4:E4"/>
    <mergeCell ref="D5:E5"/>
    <mergeCell ref="D6:E6"/>
    <mergeCell ref="B7:C7"/>
    <mergeCell ref="D7:E7"/>
    <mergeCell ref="F3:G3"/>
    <mergeCell ref="F4:G4"/>
    <mergeCell ref="F5:G5"/>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Y17"/>
  <sheetViews>
    <sheetView zoomScale="80" zoomScaleNormal="80" zoomScaleSheetLayoutView="70" workbookViewId="0"/>
  </sheetViews>
  <sheetFormatPr defaultColWidth="12.625" defaultRowHeight="18" customHeight="1"/>
  <cols>
    <col min="1" max="1" width="42" style="466" customWidth="1"/>
    <col min="2" max="2" width="12.625" style="466" customWidth="1"/>
    <col min="3" max="3" width="12.625" style="23" customWidth="1"/>
    <col min="4" max="4" width="12.625" style="466"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466"/>
  </cols>
  <sheetData>
    <row r="1" spans="1:22" s="89" customFormat="1" ht="19.5" customHeight="1">
      <c r="A1" s="383" t="s">
        <v>515</v>
      </c>
      <c r="B1" s="66"/>
      <c r="C1" s="66"/>
      <c r="D1" s="66"/>
      <c r="E1" s="66"/>
      <c r="F1" s="66"/>
      <c r="G1" s="66"/>
      <c r="H1" s="66"/>
      <c r="I1" s="66"/>
      <c r="J1" s="66"/>
      <c r="K1" s="66"/>
      <c r="L1" s="66"/>
      <c r="M1" s="66"/>
      <c r="N1" s="66"/>
      <c r="O1" s="66"/>
      <c r="P1" s="66"/>
      <c r="Q1" s="66"/>
      <c r="R1" s="66"/>
      <c r="S1" s="66"/>
      <c r="T1" s="66"/>
      <c r="U1" s="66"/>
      <c r="V1" s="88"/>
    </row>
    <row r="2" spans="1:22" s="89" customFormat="1" ht="19.5" customHeight="1">
      <c r="A2" s="469" t="s">
        <v>552</v>
      </c>
      <c r="B2" s="467"/>
      <c r="C2" s="467"/>
      <c r="D2" s="467"/>
      <c r="E2" s="467"/>
      <c r="F2" s="467"/>
      <c r="G2" s="467"/>
      <c r="H2" s="467"/>
      <c r="I2" s="467"/>
      <c r="J2" s="467"/>
      <c r="K2" s="467"/>
      <c r="L2" s="467"/>
      <c r="M2" s="467"/>
      <c r="N2" s="467"/>
      <c r="O2" s="467"/>
      <c r="P2" s="476"/>
      <c r="Q2" s="476"/>
      <c r="R2" s="476"/>
      <c r="S2" s="476"/>
      <c r="T2" s="476"/>
      <c r="U2" s="476"/>
      <c r="V2" s="468"/>
    </row>
    <row r="3" spans="1:22" s="88" customFormat="1" ht="20.25" customHeight="1" thickBot="1">
      <c r="A3" s="90"/>
      <c r="B3" s="90"/>
      <c r="C3" s="90"/>
      <c r="D3" s="90"/>
      <c r="E3" s="90"/>
      <c r="F3" s="90"/>
      <c r="G3" s="90"/>
      <c r="H3" s="90"/>
      <c r="I3" s="90"/>
      <c r="J3" s="90"/>
      <c r="K3" s="90"/>
      <c r="L3" s="90"/>
      <c r="M3" s="90"/>
      <c r="N3" s="90"/>
      <c r="O3" s="90"/>
      <c r="P3" s="477"/>
      <c r="Q3" s="478"/>
      <c r="R3" s="477"/>
      <c r="S3" s="478"/>
      <c r="T3" s="477"/>
      <c r="U3" s="478"/>
      <c r="V3" s="91"/>
    </row>
    <row r="4" spans="1:22" s="11" customFormat="1" ht="17.25" customHeight="1" thickTop="1">
      <c r="A4" s="92"/>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462"/>
    </row>
    <row r="5" spans="1:22" s="11" customFormat="1" ht="17.25" customHeight="1">
      <c r="A5" s="289"/>
      <c r="B5" s="474" t="s">
        <v>161</v>
      </c>
      <c r="C5" s="475"/>
      <c r="D5" s="474" t="s">
        <v>161</v>
      </c>
      <c r="E5" s="475"/>
      <c r="F5" s="474" t="s">
        <v>161</v>
      </c>
      <c r="G5" s="475"/>
      <c r="H5" s="474" t="s">
        <v>161</v>
      </c>
      <c r="I5" s="475"/>
      <c r="J5" s="474" t="s">
        <v>161</v>
      </c>
      <c r="K5" s="475"/>
      <c r="L5" s="474" t="s">
        <v>161</v>
      </c>
      <c r="M5" s="475"/>
      <c r="N5" s="474" t="s">
        <v>161</v>
      </c>
      <c r="O5" s="475"/>
      <c r="P5" s="484" t="s">
        <v>516</v>
      </c>
      <c r="Q5" s="481"/>
      <c r="R5" s="484" t="s">
        <v>516</v>
      </c>
      <c r="S5" s="481"/>
      <c r="T5" s="484" t="s">
        <v>516</v>
      </c>
      <c r="U5" s="481"/>
      <c r="V5" s="462"/>
    </row>
    <row r="6" spans="1:22" s="11" customFormat="1" ht="17.25" customHeight="1">
      <c r="A6" s="93" t="s">
        <v>517</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462"/>
    </row>
    <row r="7" spans="1:22" s="11" customFormat="1" ht="17.25" customHeight="1">
      <c r="A7" s="94" t="s">
        <v>95</v>
      </c>
      <c r="B7" s="367" t="s">
        <v>114</v>
      </c>
      <c r="C7" s="76" t="s">
        <v>485</v>
      </c>
      <c r="D7" s="367" t="s">
        <v>114</v>
      </c>
      <c r="E7" s="41" t="s">
        <v>485</v>
      </c>
      <c r="F7" s="367" t="s">
        <v>114</v>
      </c>
      <c r="G7" s="41" t="s">
        <v>485</v>
      </c>
      <c r="H7" s="367" t="s">
        <v>114</v>
      </c>
      <c r="I7" s="41" t="s">
        <v>485</v>
      </c>
      <c r="J7" s="367" t="s">
        <v>114</v>
      </c>
      <c r="K7" s="41" t="s">
        <v>485</v>
      </c>
      <c r="L7" s="367" t="s">
        <v>114</v>
      </c>
      <c r="M7" s="41" t="s">
        <v>485</v>
      </c>
      <c r="N7" s="367" t="s">
        <v>114</v>
      </c>
      <c r="O7" s="41" t="s">
        <v>485</v>
      </c>
      <c r="P7" s="367" t="s">
        <v>114</v>
      </c>
      <c r="Q7" s="41" t="s">
        <v>485</v>
      </c>
      <c r="R7" s="367" t="s">
        <v>114</v>
      </c>
      <c r="S7" s="41" t="s">
        <v>485</v>
      </c>
      <c r="T7" s="367" t="s">
        <v>114</v>
      </c>
      <c r="U7" s="41" t="s">
        <v>485</v>
      </c>
      <c r="V7" s="98"/>
    </row>
    <row r="8" spans="1:22" s="11" customFormat="1" ht="17.25" customHeight="1">
      <c r="A8" s="100"/>
      <c r="B8" s="65" t="s">
        <v>3</v>
      </c>
      <c r="C8" s="78" t="s">
        <v>4</v>
      </c>
      <c r="D8" s="65" t="s">
        <v>3</v>
      </c>
      <c r="E8" s="64" t="s">
        <v>4</v>
      </c>
      <c r="F8" s="65" t="s">
        <v>3</v>
      </c>
      <c r="G8" s="64" t="s">
        <v>4</v>
      </c>
      <c r="H8" s="65" t="s">
        <v>3</v>
      </c>
      <c r="I8" s="64" t="s">
        <v>4</v>
      </c>
      <c r="J8" s="65" t="s">
        <v>3</v>
      </c>
      <c r="K8" s="64" t="s">
        <v>4</v>
      </c>
      <c r="L8" s="65" t="s">
        <v>3</v>
      </c>
      <c r="M8" s="64" t="s">
        <v>4</v>
      </c>
      <c r="N8" s="65" t="s">
        <v>3</v>
      </c>
      <c r="O8" s="64" t="s">
        <v>4</v>
      </c>
      <c r="P8" s="65" t="s">
        <v>3</v>
      </c>
      <c r="Q8" s="64" t="s">
        <v>4</v>
      </c>
      <c r="R8" s="65" t="s">
        <v>3</v>
      </c>
      <c r="S8" s="64" t="s">
        <v>4</v>
      </c>
      <c r="T8" s="65" t="s">
        <v>3</v>
      </c>
      <c r="U8" s="64" t="s">
        <v>4</v>
      </c>
      <c r="V8" s="98"/>
    </row>
    <row r="9" spans="1:22" s="11" customFormat="1" ht="36" customHeight="1">
      <c r="A9" s="45" t="s">
        <v>486</v>
      </c>
      <c r="B9" s="105">
        <v>1800</v>
      </c>
      <c r="C9" s="99">
        <v>30.8</v>
      </c>
      <c r="D9" s="105">
        <v>1500</v>
      </c>
      <c r="E9" s="99">
        <v>38.799999999999997</v>
      </c>
      <c r="F9" s="105">
        <v>1100</v>
      </c>
      <c r="G9" s="99">
        <v>29.7</v>
      </c>
      <c r="H9" s="105">
        <v>2500</v>
      </c>
      <c r="I9" s="99">
        <v>35.200000000000003</v>
      </c>
      <c r="J9" s="105">
        <v>2500</v>
      </c>
      <c r="K9" s="99">
        <v>37.5</v>
      </c>
      <c r="L9" s="105">
        <v>2500</v>
      </c>
      <c r="M9" s="99">
        <v>41.9</v>
      </c>
      <c r="N9" s="105">
        <v>3400</v>
      </c>
      <c r="O9" s="99">
        <v>46.5</v>
      </c>
      <c r="P9" s="105">
        <v>2300</v>
      </c>
      <c r="Q9" s="99">
        <v>37.1</v>
      </c>
      <c r="R9" s="105">
        <v>1800</v>
      </c>
      <c r="S9" s="99">
        <v>32</v>
      </c>
      <c r="T9" s="105">
        <v>2300</v>
      </c>
      <c r="U9" s="99">
        <v>36.4</v>
      </c>
      <c r="V9" s="98"/>
    </row>
    <row r="10" spans="1:22" s="16" customFormat="1" ht="36" customHeight="1">
      <c r="A10" s="46" t="s">
        <v>488</v>
      </c>
      <c r="B10" s="107">
        <v>3100</v>
      </c>
      <c r="C10" s="265">
        <v>51.1</v>
      </c>
      <c r="D10" s="107">
        <v>1700</v>
      </c>
      <c r="E10" s="265">
        <v>43.5</v>
      </c>
      <c r="F10" s="107">
        <v>1800</v>
      </c>
      <c r="G10" s="265">
        <v>46</v>
      </c>
      <c r="H10" s="107">
        <v>2900</v>
      </c>
      <c r="I10" s="265">
        <v>40.799999999999997</v>
      </c>
      <c r="J10" s="107">
        <v>2400</v>
      </c>
      <c r="K10" s="265">
        <v>35.9</v>
      </c>
      <c r="L10" s="107">
        <v>2100</v>
      </c>
      <c r="M10" s="265">
        <v>35.700000000000003</v>
      </c>
      <c r="N10" s="107">
        <v>2000</v>
      </c>
      <c r="O10" s="265">
        <v>26.9</v>
      </c>
      <c r="P10" s="107">
        <v>1800</v>
      </c>
      <c r="Q10" s="265">
        <v>29.4</v>
      </c>
      <c r="R10" s="107">
        <v>1400</v>
      </c>
      <c r="S10" s="265">
        <v>25.2</v>
      </c>
      <c r="T10" s="107">
        <v>2100</v>
      </c>
      <c r="U10" s="265">
        <v>32.4</v>
      </c>
      <c r="V10" s="265"/>
    </row>
    <row r="11" spans="1:22" s="11" customFormat="1" ht="36" customHeight="1">
      <c r="A11" s="45" t="s">
        <v>487</v>
      </c>
      <c r="B11" s="106">
        <v>900</v>
      </c>
      <c r="C11" s="96">
        <v>14.2</v>
      </c>
      <c r="D11" s="106">
        <v>500</v>
      </c>
      <c r="E11" s="96">
        <v>12.5</v>
      </c>
      <c r="F11" s="106">
        <v>700</v>
      </c>
      <c r="G11" s="96">
        <v>17.8</v>
      </c>
      <c r="H11" s="106">
        <v>1200</v>
      </c>
      <c r="I11" s="96">
        <v>16.5</v>
      </c>
      <c r="J11" s="106">
        <v>1300</v>
      </c>
      <c r="K11" s="96">
        <v>19.3</v>
      </c>
      <c r="L11" s="106">
        <v>1000</v>
      </c>
      <c r="M11" s="96">
        <v>16.600000000000001</v>
      </c>
      <c r="N11" s="106">
        <v>1100</v>
      </c>
      <c r="O11" s="96">
        <v>15.7</v>
      </c>
      <c r="P11" s="106">
        <v>1200</v>
      </c>
      <c r="Q11" s="96">
        <v>19.399999999999999</v>
      </c>
      <c r="R11" s="106">
        <v>1800</v>
      </c>
      <c r="S11" s="96">
        <v>32</v>
      </c>
      <c r="T11" s="106">
        <v>1500</v>
      </c>
      <c r="U11" s="96">
        <v>22.9</v>
      </c>
      <c r="V11" s="98"/>
    </row>
    <row r="12" spans="1:22" s="16" customFormat="1" ht="36" customHeight="1">
      <c r="A12" s="46" t="s">
        <v>490</v>
      </c>
      <c r="B12" s="107">
        <v>100</v>
      </c>
      <c r="C12" s="108">
        <v>2.1</v>
      </c>
      <c r="D12" s="107">
        <v>100</v>
      </c>
      <c r="E12" s="108">
        <v>1.5</v>
      </c>
      <c r="F12" s="107">
        <v>200</v>
      </c>
      <c r="G12" s="108">
        <v>5.3</v>
      </c>
      <c r="H12" s="107">
        <v>200</v>
      </c>
      <c r="I12" s="108">
        <v>3</v>
      </c>
      <c r="J12" s="107">
        <v>200</v>
      </c>
      <c r="K12" s="108">
        <v>2.6</v>
      </c>
      <c r="L12" s="107">
        <v>300</v>
      </c>
      <c r="M12" s="108">
        <v>4.5</v>
      </c>
      <c r="N12" s="107">
        <v>400</v>
      </c>
      <c r="O12" s="108">
        <v>5.8</v>
      </c>
      <c r="P12" s="107">
        <v>100</v>
      </c>
      <c r="Q12" s="108">
        <v>1.8</v>
      </c>
      <c r="R12" s="107">
        <v>300</v>
      </c>
      <c r="S12" s="108">
        <v>4.5</v>
      </c>
      <c r="T12" s="107">
        <v>200</v>
      </c>
      <c r="U12" s="108">
        <v>3.2</v>
      </c>
      <c r="V12" s="265"/>
    </row>
    <row r="13" spans="1:22" s="11" customFormat="1" ht="36" customHeight="1">
      <c r="A13" s="46" t="s">
        <v>493</v>
      </c>
      <c r="B13" s="107">
        <v>100</v>
      </c>
      <c r="C13" s="108">
        <v>1.8</v>
      </c>
      <c r="D13" s="107">
        <v>100</v>
      </c>
      <c r="E13" s="108">
        <v>3.8</v>
      </c>
      <c r="F13" s="107" t="s">
        <v>148</v>
      </c>
      <c r="G13" s="108">
        <v>1.2</v>
      </c>
      <c r="H13" s="107">
        <v>300</v>
      </c>
      <c r="I13" s="108">
        <v>4.5</v>
      </c>
      <c r="J13" s="107">
        <v>300</v>
      </c>
      <c r="K13" s="108">
        <v>4.8</v>
      </c>
      <c r="L13" s="107">
        <v>100</v>
      </c>
      <c r="M13" s="108">
        <v>1.3</v>
      </c>
      <c r="N13" s="107">
        <v>400</v>
      </c>
      <c r="O13" s="108">
        <v>5.0999999999999996</v>
      </c>
      <c r="P13" s="107">
        <v>800</v>
      </c>
      <c r="Q13" s="108">
        <v>12.3</v>
      </c>
      <c r="R13" s="107">
        <v>400</v>
      </c>
      <c r="S13" s="108">
        <v>6.3</v>
      </c>
      <c r="T13" s="107">
        <v>300</v>
      </c>
      <c r="U13" s="108">
        <v>5.0999999999999996</v>
      </c>
      <c r="V13" s="98"/>
    </row>
    <row r="14" spans="1:22" s="16" customFormat="1" ht="36" customHeight="1" thickBot="1">
      <c r="A14" s="266" t="s">
        <v>20</v>
      </c>
      <c r="B14" s="236">
        <v>6000</v>
      </c>
      <c r="C14" s="237">
        <v>100</v>
      </c>
      <c r="D14" s="236">
        <v>4000</v>
      </c>
      <c r="E14" s="237">
        <v>100</v>
      </c>
      <c r="F14" s="236">
        <v>3800</v>
      </c>
      <c r="G14" s="237">
        <v>100</v>
      </c>
      <c r="H14" s="236">
        <v>7200</v>
      </c>
      <c r="I14" s="237">
        <v>100</v>
      </c>
      <c r="J14" s="236">
        <v>6700</v>
      </c>
      <c r="K14" s="237">
        <v>100</v>
      </c>
      <c r="L14" s="236">
        <v>5900</v>
      </c>
      <c r="M14" s="237">
        <v>100</v>
      </c>
      <c r="N14" s="236">
        <v>7300</v>
      </c>
      <c r="O14" s="237">
        <v>100</v>
      </c>
      <c r="P14" s="236">
        <v>6100</v>
      </c>
      <c r="Q14" s="237">
        <v>100</v>
      </c>
      <c r="R14" s="236">
        <v>5600</v>
      </c>
      <c r="S14" s="237">
        <v>100</v>
      </c>
      <c r="T14" s="236">
        <v>6400</v>
      </c>
      <c r="U14" s="237">
        <v>100</v>
      </c>
      <c r="V14" s="267"/>
    </row>
    <row r="15" spans="1:22" s="11" customFormat="1" ht="16.5" thickTop="1">
      <c r="A15" s="212"/>
      <c r="B15" s="213"/>
      <c r="C15" s="214"/>
      <c r="D15" s="213"/>
      <c r="E15" s="214"/>
      <c r="F15" s="213"/>
      <c r="G15" s="214"/>
      <c r="H15" s="213"/>
      <c r="I15" s="214"/>
      <c r="J15" s="213"/>
      <c r="K15" s="214"/>
      <c r="L15" s="213"/>
      <c r="M15" s="214"/>
      <c r="N15" s="213"/>
      <c r="O15" s="214"/>
      <c r="P15" s="213"/>
      <c r="Q15" s="214"/>
      <c r="R15" s="213"/>
      <c r="S15" s="214"/>
      <c r="T15" s="213"/>
      <c r="U15" s="214"/>
      <c r="V15" s="109"/>
    </row>
    <row r="16" spans="1:22" s="15" customFormat="1" ht="18" customHeight="1">
      <c r="A16" s="508" t="s">
        <v>256</v>
      </c>
      <c r="B16" s="508"/>
      <c r="C16" s="508"/>
      <c r="D16" s="508"/>
      <c r="E16" s="508"/>
      <c r="F16" s="508"/>
      <c r="G16" s="508"/>
      <c r="H16" s="508"/>
      <c r="I16" s="508"/>
      <c r="J16" s="508"/>
      <c r="K16" s="508"/>
      <c r="L16" s="508"/>
      <c r="M16" s="508"/>
    </row>
    <row r="17" spans="1:25" s="11" customFormat="1" ht="18" customHeight="1">
      <c r="A17" s="509" t="s">
        <v>377</v>
      </c>
      <c r="B17" s="509"/>
      <c r="C17" s="509"/>
      <c r="D17" s="509"/>
      <c r="E17" s="509"/>
      <c r="F17" s="509"/>
      <c r="G17" s="509"/>
      <c r="H17" s="509"/>
      <c r="I17" s="509"/>
      <c r="J17" s="509"/>
      <c r="K17" s="509"/>
      <c r="L17" s="509"/>
      <c r="M17" s="509"/>
      <c r="N17" s="16"/>
      <c r="O17" s="16"/>
      <c r="P17" s="16"/>
      <c r="Q17" s="16"/>
      <c r="R17" s="16"/>
      <c r="S17" s="16"/>
      <c r="T17" s="16"/>
      <c r="U17" s="16"/>
      <c r="V17" s="16"/>
      <c r="W17" s="16"/>
      <c r="X17" s="16"/>
      <c r="Y17" s="16"/>
    </row>
  </sheetData>
  <sheetProtection password="EE1D" sheet="1" objects="1" scenarios="1"/>
  <mergeCells count="38">
    <mergeCell ref="L6:M6"/>
    <mergeCell ref="A17:M17"/>
    <mergeCell ref="B6:C6"/>
    <mergeCell ref="D6:E6"/>
    <mergeCell ref="B4:C4"/>
    <mergeCell ref="D4:E4"/>
    <mergeCell ref="F4:G4"/>
    <mergeCell ref="H4:I4"/>
    <mergeCell ref="J4:K4"/>
    <mergeCell ref="B5:C5"/>
    <mergeCell ref="D5:E5"/>
    <mergeCell ref="F5:G5"/>
    <mergeCell ref="J5:K5"/>
    <mergeCell ref="L5:M5"/>
    <mergeCell ref="F6:G6"/>
    <mergeCell ref="H6:I6"/>
    <mergeCell ref="J6:K6"/>
    <mergeCell ref="A16:M16"/>
    <mergeCell ref="R2:S2"/>
    <mergeCell ref="R3:S3"/>
    <mergeCell ref="R4:S4"/>
    <mergeCell ref="R5:S5"/>
    <mergeCell ref="R6:S6"/>
    <mergeCell ref="P2:Q2"/>
    <mergeCell ref="P3:Q3"/>
    <mergeCell ref="P4:Q4"/>
    <mergeCell ref="P6:Q6"/>
    <mergeCell ref="P5:Q5"/>
    <mergeCell ref="L4:M4"/>
    <mergeCell ref="H5:I5"/>
    <mergeCell ref="N4:O4"/>
    <mergeCell ref="N5:O5"/>
    <mergeCell ref="N6:O6"/>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W24"/>
  <sheetViews>
    <sheetView zoomScale="80" zoomScaleNormal="80" zoomScaleSheetLayoutView="70" workbookViewId="0"/>
  </sheetViews>
  <sheetFormatPr defaultColWidth="12.625" defaultRowHeight="18" customHeight="1"/>
  <cols>
    <col min="1" max="1" width="45"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23" width="12.625" style="296"/>
    <col min="24" max="16384" width="12.625" style="7"/>
  </cols>
  <sheetData>
    <row r="1" spans="1:23" s="51" customFormat="1" ht="19.5" customHeight="1">
      <c r="A1" s="277" t="s">
        <v>437</v>
      </c>
      <c r="B1" s="274"/>
      <c r="C1" s="274"/>
      <c r="D1" s="274"/>
      <c r="E1" s="274"/>
      <c r="F1" s="274"/>
      <c r="G1" s="274"/>
      <c r="H1" s="274"/>
      <c r="I1" s="274"/>
      <c r="J1" s="274"/>
      <c r="K1" s="274"/>
      <c r="L1" s="274"/>
      <c r="M1" s="274"/>
      <c r="N1" s="274"/>
      <c r="O1" s="274"/>
      <c r="P1" s="274"/>
      <c r="Q1" s="274"/>
      <c r="R1" s="274"/>
      <c r="S1" s="274"/>
      <c r="T1" s="274"/>
      <c r="U1" s="274"/>
      <c r="V1" s="73"/>
      <c r="W1" s="296"/>
    </row>
    <row r="2" spans="1:23" s="51" customFormat="1" ht="19.5" customHeight="1">
      <c r="A2" s="275" t="s">
        <v>438</v>
      </c>
      <c r="B2" s="275"/>
      <c r="C2" s="275"/>
      <c r="D2" s="275"/>
      <c r="E2" s="275"/>
      <c r="F2" s="275"/>
      <c r="G2" s="275"/>
      <c r="H2" s="275"/>
      <c r="I2" s="275"/>
      <c r="J2" s="275"/>
      <c r="K2" s="275"/>
      <c r="L2" s="439"/>
      <c r="M2" s="275"/>
      <c r="N2" s="275"/>
      <c r="O2" s="275"/>
      <c r="P2" s="476"/>
      <c r="Q2" s="476"/>
      <c r="R2" s="476"/>
      <c r="S2" s="476"/>
      <c r="T2" s="476"/>
      <c r="U2" s="476"/>
      <c r="V2" s="73"/>
      <c r="W2" s="296"/>
    </row>
    <row r="3" spans="1:23" s="73" customFormat="1" ht="19.5" customHeight="1" thickBot="1">
      <c r="A3" s="80"/>
      <c r="B3" s="80"/>
      <c r="C3" s="80"/>
      <c r="D3" s="80"/>
      <c r="E3" s="80"/>
      <c r="F3" s="80"/>
      <c r="G3" s="80"/>
      <c r="H3" s="80"/>
      <c r="I3" s="80"/>
      <c r="J3" s="80"/>
      <c r="K3" s="80"/>
      <c r="L3" s="80"/>
      <c r="M3" s="80"/>
      <c r="N3" s="80"/>
      <c r="O3" s="80"/>
      <c r="P3" s="477"/>
      <c r="Q3" s="478"/>
      <c r="R3" s="477"/>
      <c r="S3" s="478"/>
      <c r="T3" s="477"/>
      <c r="U3" s="478"/>
      <c r="W3" s="304"/>
    </row>
    <row r="4" spans="1:23" ht="17.25" customHeight="1" thickTop="1">
      <c r="A4" s="53"/>
      <c r="B4" s="479">
        <v>1999</v>
      </c>
      <c r="C4" s="483"/>
      <c r="D4" s="479">
        <v>2001</v>
      </c>
      <c r="E4" s="483"/>
      <c r="F4" s="479">
        <v>2003</v>
      </c>
      <c r="G4" s="483"/>
      <c r="H4" s="479">
        <v>2006</v>
      </c>
      <c r="I4" s="483"/>
      <c r="J4" s="479">
        <v>2007</v>
      </c>
      <c r="K4" s="483"/>
      <c r="L4" s="479">
        <v>2009</v>
      </c>
      <c r="M4" s="483"/>
      <c r="N4" s="479">
        <v>2011</v>
      </c>
      <c r="O4" s="483"/>
      <c r="P4" s="479" t="s">
        <v>358</v>
      </c>
      <c r="Q4" s="480"/>
      <c r="R4" s="479">
        <v>2015</v>
      </c>
      <c r="S4" s="480"/>
      <c r="T4" s="479">
        <v>2017</v>
      </c>
      <c r="U4" s="480"/>
      <c r="V4" s="75"/>
    </row>
    <row r="5" spans="1:23" ht="17.25" customHeight="1">
      <c r="A5" s="55"/>
      <c r="B5" s="474" t="s">
        <v>359</v>
      </c>
      <c r="C5" s="475"/>
      <c r="D5" s="474" t="s">
        <v>359</v>
      </c>
      <c r="E5" s="475"/>
      <c r="F5" s="474" t="s">
        <v>359</v>
      </c>
      <c r="G5" s="475"/>
      <c r="H5" s="474" t="s">
        <v>359</v>
      </c>
      <c r="I5" s="475"/>
      <c r="J5" s="474" t="s">
        <v>359</v>
      </c>
      <c r="K5" s="475"/>
      <c r="L5" s="474" t="s">
        <v>359</v>
      </c>
      <c r="M5" s="475"/>
      <c r="N5" s="474" t="s">
        <v>359</v>
      </c>
      <c r="O5" s="475"/>
      <c r="P5" s="484" t="s">
        <v>360</v>
      </c>
      <c r="Q5" s="481"/>
      <c r="R5" s="484" t="s">
        <v>360</v>
      </c>
      <c r="S5" s="481"/>
      <c r="T5" s="484" t="s">
        <v>165</v>
      </c>
      <c r="U5" s="481"/>
      <c r="V5" s="75"/>
    </row>
    <row r="6" spans="1:23" ht="17.25" customHeight="1">
      <c r="A6" s="440" t="s">
        <v>439</v>
      </c>
      <c r="B6" s="472" t="s">
        <v>317</v>
      </c>
      <c r="C6" s="473"/>
      <c r="D6" s="472" t="s">
        <v>317</v>
      </c>
      <c r="E6" s="473"/>
      <c r="F6" s="472" t="s">
        <v>317</v>
      </c>
      <c r="G6" s="473"/>
      <c r="H6" s="472" t="s">
        <v>317</v>
      </c>
      <c r="I6" s="473"/>
      <c r="J6" s="472" t="s">
        <v>317</v>
      </c>
      <c r="K6" s="473"/>
      <c r="L6" s="472" t="s">
        <v>317</v>
      </c>
      <c r="M6" s="473"/>
      <c r="N6" s="472" t="s">
        <v>317</v>
      </c>
      <c r="O6" s="473"/>
      <c r="P6" s="472" t="s">
        <v>317</v>
      </c>
      <c r="Q6" s="482"/>
      <c r="R6" s="472" t="s">
        <v>317</v>
      </c>
      <c r="S6" s="482"/>
      <c r="T6" s="472" t="s">
        <v>162</v>
      </c>
      <c r="U6" s="482"/>
      <c r="V6" s="75"/>
    </row>
    <row r="7" spans="1:23" ht="17.25" customHeight="1">
      <c r="A7" s="55" t="s">
        <v>440</v>
      </c>
      <c r="B7" s="401" t="s">
        <v>361</v>
      </c>
      <c r="C7" s="76" t="s">
        <v>274</v>
      </c>
      <c r="D7" s="401" t="s">
        <v>361</v>
      </c>
      <c r="E7" s="41" t="s">
        <v>274</v>
      </c>
      <c r="F7" s="401" t="s">
        <v>361</v>
      </c>
      <c r="G7" s="41" t="s">
        <v>274</v>
      </c>
      <c r="H7" s="401" t="s">
        <v>361</v>
      </c>
      <c r="I7" s="41" t="s">
        <v>274</v>
      </c>
      <c r="J7" s="401" t="s">
        <v>361</v>
      </c>
      <c r="K7" s="41" t="s">
        <v>274</v>
      </c>
      <c r="L7" s="401" t="s">
        <v>361</v>
      </c>
      <c r="M7" s="41" t="s">
        <v>274</v>
      </c>
      <c r="N7" s="401" t="s">
        <v>361</v>
      </c>
      <c r="O7" s="41" t="s">
        <v>274</v>
      </c>
      <c r="P7" s="401" t="s">
        <v>361</v>
      </c>
      <c r="Q7" s="41" t="s">
        <v>274</v>
      </c>
      <c r="R7" s="401" t="s">
        <v>361</v>
      </c>
      <c r="S7" s="41" t="s">
        <v>274</v>
      </c>
      <c r="T7" s="401" t="s">
        <v>114</v>
      </c>
      <c r="U7" s="41" t="s">
        <v>274</v>
      </c>
      <c r="V7" s="35"/>
      <c r="W7" s="301"/>
    </row>
    <row r="8" spans="1:23" ht="17.25" customHeight="1">
      <c r="A8" s="81"/>
      <c r="B8" s="65" t="s">
        <v>3</v>
      </c>
      <c r="C8" s="78" t="s">
        <v>4</v>
      </c>
      <c r="D8" s="65" t="s">
        <v>3</v>
      </c>
      <c r="E8" s="64" t="s">
        <v>4</v>
      </c>
      <c r="F8" s="65" t="s">
        <v>3</v>
      </c>
      <c r="G8" s="64" t="s">
        <v>4</v>
      </c>
      <c r="H8" s="65" t="s">
        <v>3</v>
      </c>
      <c r="I8" s="64" t="s">
        <v>4</v>
      </c>
      <c r="J8" s="65" t="s">
        <v>3</v>
      </c>
      <c r="K8" s="64" t="s">
        <v>4</v>
      </c>
      <c r="L8" s="65" t="s">
        <v>3</v>
      </c>
      <c r="M8" s="64" t="s">
        <v>4</v>
      </c>
      <c r="N8" s="65" t="s">
        <v>3</v>
      </c>
      <c r="O8" s="64" t="s">
        <v>4</v>
      </c>
      <c r="P8" s="65" t="s">
        <v>3</v>
      </c>
      <c r="Q8" s="64" t="s">
        <v>4</v>
      </c>
      <c r="R8" s="65" t="s">
        <v>3</v>
      </c>
      <c r="S8" s="64" t="s">
        <v>4</v>
      </c>
      <c r="T8" s="65" t="s">
        <v>3</v>
      </c>
      <c r="U8" s="64" t="s">
        <v>4</v>
      </c>
      <c r="V8" s="35"/>
    </row>
    <row r="9" spans="1:23" ht="36" customHeight="1">
      <c r="A9" s="47" t="s">
        <v>441</v>
      </c>
      <c r="B9" s="82">
        <v>9100</v>
      </c>
      <c r="C9" s="59">
        <v>77.400000000000006</v>
      </c>
      <c r="D9" s="82">
        <v>5300</v>
      </c>
      <c r="E9" s="59">
        <v>73.900000000000006</v>
      </c>
      <c r="F9" s="82">
        <v>6300</v>
      </c>
      <c r="G9" s="59">
        <v>77.3</v>
      </c>
      <c r="H9" s="82">
        <v>12800</v>
      </c>
      <c r="I9" s="59">
        <v>84.8</v>
      </c>
      <c r="J9" s="82">
        <v>13600</v>
      </c>
      <c r="K9" s="59">
        <v>89.1</v>
      </c>
      <c r="L9" s="82">
        <v>12200</v>
      </c>
      <c r="M9" s="59">
        <v>83.4</v>
      </c>
      <c r="N9" s="82">
        <v>10200</v>
      </c>
      <c r="O9" s="59">
        <v>77.599999999999994</v>
      </c>
      <c r="P9" s="82">
        <v>11000</v>
      </c>
      <c r="Q9" s="59">
        <v>88.3</v>
      </c>
      <c r="R9" s="82">
        <v>10900</v>
      </c>
      <c r="S9" s="59">
        <v>84.7</v>
      </c>
      <c r="T9" s="82">
        <v>11500</v>
      </c>
      <c r="U9" s="59">
        <v>84.4</v>
      </c>
      <c r="V9" s="35"/>
    </row>
    <row r="10" spans="1:23" s="67" customFormat="1" ht="36" customHeight="1">
      <c r="A10" s="243" t="s">
        <v>442</v>
      </c>
      <c r="B10" s="226">
        <v>3700</v>
      </c>
      <c r="C10" s="227">
        <v>31.6</v>
      </c>
      <c r="D10" s="226">
        <v>2700</v>
      </c>
      <c r="E10" s="227">
        <v>37.700000000000003</v>
      </c>
      <c r="F10" s="226">
        <v>2700</v>
      </c>
      <c r="G10" s="227">
        <v>33.5</v>
      </c>
      <c r="H10" s="226">
        <v>6600</v>
      </c>
      <c r="I10" s="227">
        <v>43.3</v>
      </c>
      <c r="J10" s="226">
        <v>7500</v>
      </c>
      <c r="K10" s="227">
        <v>49.4</v>
      </c>
      <c r="L10" s="226">
        <v>5700</v>
      </c>
      <c r="M10" s="227">
        <v>39.299999999999997</v>
      </c>
      <c r="N10" s="226">
        <v>4300</v>
      </c>
      <c r="O10" s="227">
        <v>32.6</v>
      </c>
      <c r="P10" s="226">
        <v>5300</v>
      </c>
      <c r="Q10" s="227">
        <v>42.7</v>
      </c>
      <c r="R10" s="226">
        <v>6300</v>
      </c>
      <c r="S10" s="227">
        <v>49.3</v>
      </c>
      <c r="T10" s="226">
        <v>6600</v>
      </c>
      <c r="U10" s="227">
        <v>48.6</v>
      </c>
      <c r="V10" s="227"/>
      <c r="W10" s="302"/>
    </row>
    <row r="11" spans="1:23" ht="36" customHeight="1">
      <c r="A11" s="184" t="s">
        <v>443</v>
      </c>
      <c r="B11" s="84">
        <v>3000</v>
      </c>
      <c r="C11" s="85">
        <v>25.3</v>
      </c>
      <c r="D11" s="84">
        <v>1200</v>
      </c>
      <c r="E11" s="85">
        <v>17.2</v>
      </c>
      <c r="F11" s="84">
        <v>1500</v>
      </c>
      <c r="G11" s="85">
        <v>18.899999999999999</v>
      </c>
      <c r="H11" s="84">
        <v>2400</v>
      </c>
      <c r="I11" s="85">
        <v>15.9</v>
      </c>
      <c r="J11" s="84">
        <v>2900</v>
      </c>
      <c r="K11" s="85">
        <v>19.2</v>
      </c>
      <c r="L11" s="84">
        <v>3400</v>
      </c>
      <c r="M11" s="85">
        <v>23.3</v>
      </c>
      <c r="N11" s="84">
        <v>3300</v>
      </c>
      <c r="O11" s="85">
        <v>25.1</v>
      </c>
      <c r="P11" s="84">
        <v>2600</v>
      </c>
      <c r="Q11" s="85">
        <v>20.6</v>
      </c>
      <c r="R11" s="84">
        <v>2300</v>
      </c>
      <c r="S11" s="85">
        <v>17.8</v>
      </c>
      <c r="T11" s="84">
        <v>2300</v>
      </c>
      <c r="U11" s="85">
        <v>16.899999999999999</v>
      </c>
      <c r="V11" s="83"/>
    </row>
    <row r="12" spans="1:23" s="67" customFormat="1" ht="36" customHeight="1">
      <c r="A12" s="243" t="s">
        <v>337</v>
      </c>
      <c r="B12" s="226">
        <v>1400</v>
      </c>
      <c r="C12" s="244">
        <v>12.4</v>
      </c>
      <c r="D12" s="226">
        <v>800</v>
      </c>
      <c r="E12" s="244">
        <v>11.3</v>
      </c>
      <c r="F12" s="226">
        <v>1000</v>
      </c>
      <c r="G12" s="244">
        <v>12</v>
      </c>
      <c r="H12" s="226">
        <v>2000</v>
      </c>
      <c r="I12" s="244">
        <v>13</v>
      </c>
      <c r="J12" s="226">
        <v>1200</v>
      </c>
      <c r="K12" s="244">
        <v>8.1</v>
      </c>
      <c r="L12" s="226">
        <v>800</v>
      </c>
      <c r="M12" s="244">
        <v>5.3</v>
      </c>
      <c r="N12" s="226">
        <v>700</v>
      </c>
      <c r="O12" s="244">
        <v>5.5</v>
      </c>
      <c r="P12" s="226">
        <v>1100</v>
      </c>
      <c r="Q12" s="244">
        <v>8.9</v>
      </c>
      <c r="R12" s="226">
        <v>1000</v>
      </c>
      <c r="S12" s="244">
        <v>7.8</v>
      </c>
      <c r="T12" s="226">
        <v>700</v>
      </c>
      <c r="U12" s="244">
        <v>5.0999999999999996</v>
      </c>
      <c r="V12" s="227"/>
      <c r="W12" s="302"/>
    </row>
    <row r="13" spans="1:23" ht="36" customHeight="1">
      <c r="A13" s="243" t="s">
        <v>535</v>
      </c>
      <c r="B13" s="84">
        <v>200</v>
      </c>
      <c r="C13" s="85">
        <v>2.1</v>
      </c>
      <c r="D13" s="84">
        <v>200</v>
      </c>
      <c r="E13" s="85">
        <v>2.2000000000000002</v>
      </c>
      <c r="F13" s="84">
        <v>300</v>
      </c>
      <c r="G13" s="85">
        <v>3.8</v>
      </c>
      <c r="H13" s="84">
        <v>800</v>
      </c>
      <c r="I13" s="85">
        <v>5.5</v>
      </c>
      <c r="J13" s="84">
        <v>700</v>
      </c>
      <c r="K13" s="85">
        <v>4.3</v>
      </c>
      <c r="L13" s="84">
        <v>500</v>
      </c>
      <c r="M13" s="85">
        <v>3.7</v>
      </c>
      <c r="N13" s="84">
        <v>600</v>
      </c>
      <c r="O13" s="85">
        <v>4.2</v>
      </c>
      <c r="P13" s="84">
        <v>400</v>
      </c>
      <c r="Q13" s="85">
        <v>3.5</v>
      </c>
      <c r="R13" s="84">
        <v>400</v>
      </c>
      <c r="S13" s="85">
        <v>3</v>
      </c>
      <c r="T13" s="84">
        <v>700</v>
      </c>
      <c r="U13" s="85">
        <v>5</v>
      </c>
      <c r="V13" s="83"/>
    </row>
    <row r="14" spans="1:23" ht="36" customHeight="1">
      <c r="A14" s="184" t="s">
        <v>142</v>
      </c>
      <c r="B14" s="84">
        <v>200</v>
      </c>
      <c r="C14" s="85">
        <v>1.7</v>
      </c>
      <c r="D14" s="84">
        <v>100</v>
      </c>
      <c r="E14" s="85">
        <v>1.6</v>
      </c>
      <c r="F14" s="84">
        <v>300</v>
      </c>
      <c r="G14" s="85">
        <v>3.3</v>
      </c>
      <c r="H14" s="84">
        <v>500</v>
      </c>
      <c r="I14" s="85">
        <v>3.5</v>
      </c>
      <c r="J14" s="84">
        <v>300</v>
      </c>
      <c r="K14" s="85">
        <v>2.2000000000000002</v>
      </c>
      <c r="L14" s="84">
        <v>800</v>
      </c>
      <c r="M14" s="85">
        <v>5.5</v>
      </c>
      <c r="N14" s="84">
        <v>300</v>
      </c>
      <c r="O14" s="85">
        <v>2.5</v>
      </c>
      <c r="P14" s="84">
        <v>700</v>
      </c>
      <c r="Q14" s="85">
        <v>5.4</v>
      </c>
      <c r="R14" s="84">
        <v>200</v>
      </c>
      <c r="S14" s="85">
        <v>1.7</v>
      </c>
      <c r="T14" s="84">
        <v>400</v>
      </c>
      <c r="U14" s="85">
        <v>2.6</v>
      </c>
      <c r="V14" s="83"/>
    </row>
    <row r="15" spans="1:23" s="67" customFormat="1" ht="36" customHeight="1">
      <c r="A15" s="243" t="s">
        <v>143</v>
      </c>
      <c r="B15" s="226">
        <v>200</v>
      </c>
      <c r="C15" s="244">
        <v>1.5</v>
      </c>
      <c r="D15" s="226">
        <v>100</v>
      </c>
      <c r="E15" s="244">
        <v>1.3</v>
      </c>
      <c r="F15" s="226">
        <v>100</v>
      </c>
      <c r="G15" s="244">
        <v>1.6</v>
      </c>
      <c r="H15" s="226">
        <v>300</v>
      </c>
      <c r="I15" s="244">
        <v>2.2000000000000002</v>
      </c>
      <c r="J15" s="226">
        <v>200</v>
      </c>
      <c r="K15" s="244">
        <v>1.4</v>
      </c>
      <c r="L15" s="226">
        <v>300</v>
      </c>
      <c r="M15" s="244">
        <v>2.2000000000000002</v>
      </c>
      <c r="N15" s="226">
        <v>400</v>
      </c>
      <c r="O15" s="244">
        <v>2.7</v>
      </c>
      <c r="P15" s="226">
        <v>200</v>
      </c>
      <c r="Q15" s="244">
        <v>1.4</v>
      </c>
      <c r="R15" s="226">
        <v>200</v>
      </c>
      <c r="S15" s="244">
        <v>1.9</v>
      </c>
      <c r="T15" s="226">
        <v>300</v>
      </c>
      <c r="U15" s="244">
        <v>2.5</v>
      </c>
      <c r="V15" s="227"/>
      <c r="W15" s="302"/>
    </row>
    <row r="16" spans="1:23" s="67" customFormat="1" ht="36" customHeight="1">
      <c r="A16" s="243" t="s">
        <v>141</v>
      </c>
      <c r="B16" s="226">
        <v>200</v>
      </c>
      <c r="C16" s="244">
        <v>1.6</v>
      </c>
      <c r="D16" s="226" t="s">
        <v>148</v>
      </c>
      <c r="E16" s="244">
        <v>0.6</v>
      </c>
      <c r="F16" s="226">
        <v>100</v>
      </c>
      <c r="G16" s="244">
        <v>1.5</v>
      </c>
      <c r="H16" s="226">
        <v>100</v>
      </c>
      <c r="I16" s="244">
        <v>0.8</v>
      </c>
      <c r="J16" s="226">
        <v>500</v>
      </c>
      <c r="K16" s="244">
        <v>3.1</v>
      </c>
      <c r="L16" s="226">
        <v>300</v>
      </c>
      <c r="M16" s="244">
        <v>2.2000000000000002</v>
      </c>
      <c r="N16" s="226">
        <v>300</v>
      </c>
      <c r="O16" s="244">
        <v>2.4</v>
      </c>
      <c r="P16" s="226">
        <v>400</v>
      </c>
      <c r="Q16" s="244">
        <v>3.2</v>
      </c>
      <c r="R16" s="226">
        <v>200</v>
      </c>
      <c r="S16" s="244">
        <v>1.8</v>
      </c>
      <c r="T16" s="226">
        <v>300</v>
      </c>
      <c r="U16" s="244">
        <v>2.2999999999999998</v>
      </c>
      <c r="V16" s="227"/>
      <c r="W16" s="302"/>
    </row>
    <row r="17" spans="1:23" ht="36" customHeight="1">
      <c r="A17" s="184" t="s">
        <v>340</v>
      </c>
      <c r="B17" s="84">
        <v>100</v>
      </c>
      <c r="C17" s="85">
        <v>0.9</v>
      </c>
      <c r="D17" s="84">
        <v>100</v>
      </c>
      <c r="E17" s="85">
        <v>1.6</v>
      </c>
      <c r="F17" s="84">
        <v>200</v>
      </c>
      <c r="G17" s="85">
        <v>2.7</v>
      </c>
      <c r="H17" s="84">
        <v>100</v>
      </c>
      <c r="I17" s="85">
        <v>0.5</v>
      </c>
      <c r="J17" s="84">
        <v>200</v>
      </c>
      <c r="K17" s="85">
        <v>1.2</v>
      </c>
      <c r="L17" s="84">
        <v>300</v>
      </c>
      <c r="M17" s="85">
        <v>2</v>
      </c>
      <c r="N17" s="84">
        <v>200</v>
      </c>
      <c r="O17" s="85">
        <v>1.5</v>
      </c>
      <c r="P17" s="84">
        <v>300</v>
      </c>
      <c r="Q17" s="85">
        <v>2.6</v>
      </c>
      <c r="R17" s="84">
        <v>200</v>
      </c>
      <c r="S17" s="85">
        <v>1.2</v>
      </c>
      <c r="T17" s="84">
        <v>200</v>
      </c>
      <c r="U17" s="85">
        <v>1.3</v>
      </c>
      <c r="V17" s="83"/>
    </row>
    <row r="18" spans="1:23" s="67" customFormat="1" ht="60" customHeight="1">
      <c r="A18" s="243" t="s">
        <v>530</v>
      </c>
      <c r="B18" s="226" t="s">
        <v>148</v>
      </c>
      <c r="C18" s="244">
        <v>0.2</v>
      </c>
      <c r="D18" s="226" t="s">
        <v>148</v>
      </c>
      <c r="E18" s="244">
        <v>0.4</v>
      </c>
      <c r="F18" s="226" t="s">
        <v>148</v>
      </c>
      <c r="G18" s="244">
        <v>0.1</v>
      </c>
      <c r="H18" s="226" t="s">
        <v>148</v>
      </c>
      <c r="I18" s="244">
        <v>0.1</v>
      </c>
      <c r="J18" s="226" t="s">
        <v>148</v>
      </c>
      <c r="K18" s="244">
        <v>0.2</v>
      </c>
      <c r="L18" s="226" t="s">
        <v>148</v>
      </c>
      <c r="M18" s="244">
        <v>0.1</v>
      </c>
      <c r="N18" s="226">
        <v>100</v>
      </c>
      <c r="O18" s="244">
        <v>1</v>
      </c>
      <c r="P18" s="226" t="s">
        <v>148</v>
      </c>
      <c r="Q18" s="244" t="s">
        <v>148</v>
      </c>
      <c r="R18" s="226" t="s">
        <v>148</v>
      </c>
      <c r="S18" s="244">
        <v>0.1</v>
      </c>
      <c r="T18" s="226" t="s">
        <v>148</v>
      </c>
      <c r="U18" s="244" t="s">
        <v>148</v>
      </c>
      <c r="V18" s="227"/>
      <c r="W18" s="302"/>
    </row>
    <row r="19" spans="1:23" ht="36" customHeight="1">
      <c r="A19" s="43" t="s">
        <v>344</v>
      </c>
      <c r="B19" s="34">
        <v>300</v>
      </c>
      <c r="C19" s="41">
        <v>2.2000000000000002</v>
      </c>
      <c r="D19" s="34">
        <v>100</v>
      </c>
      <c r="E19" s="41">
        <v>1.2</v>
      </c>
      <c r="F19" s="34">
        <v>100</v>
      </c>
      <c r="G19" s="41">
        <v>1</v>
      </c>
      <c r="H19" s="34">
        <v>400</v>
      </c>
      <c r="I19" s="41">
        <v>2.6</v>
      </c>
      <c r="J19" s="34">
        <v>300</v>
      </c>
      <c r="K19" s="41">
        <v>1.8</v>
      </c>
      <c r="L19" s="34">
        <v>100</v>
      </c>
      <c r="M19" s="41">
        <v>0.8</v>
      </c>
      <c r="N19" s="34">
        <v>200</v>
      </c>
      <c r="O19" s="41">
        <v>1.3</v>
      </c>
      <c r="P19" s="34">
        <v>100</v>
      </c>
      <c r="Q19" s="41">
        <v>0.9</v>
      </c>
      <c r="R19" s="34">
        <v>100</v>
      </c>
      <c r="S19" s="41">
        <v>0.9</v>
      </c>
      <c r="T19" s="34">
        <v>100</v>
      </c>
      <c r="U19" s="41">
        <v>0.6</v>
      </c>
      <c r="V19" s="35"/>
    </row>
    <row r="20" spans="1:23" s="67" customFormat="1" ht="36" customHeight="1">
      <c r="A20" s="17" t="s">
        <v>39</v>
      </c>
      <c r="B20" s="117">
        <v>600</v>
      </c>
      <c r="C20" s="186">
        <v>5</v>
      </c>
      <c r="D20" s="117">
        <v>400</v>
      </c>
      <c r="E20" s="186">
        <v>5.4</v>
      </c>
      <c r="F20" s="117">
        <v>500</v>
      </c>
      <c r="G20" s="186">
        <v>6.6</v>
      </c>
      <c r="H20" s="117">
        <v>800</v>
      </c>
      <c r="I20" s="186">
        <v>5.3</v>
      </c>
      <c r="J20" s="117">
        <v>500</v>
      </c>
      <c r="K20" s="186">
        <v>3.6</v>
      </c>
      <c r="L20" s="117">
        <v>400</v>
      </c>
      <c r="M20" s="186">
        <v>2.6</v>
      </c>
      <c r="N20" s="117">
        <v>800</v>
      </c>
      <c r="O20" s="186">
        <v>5.8</v>
      </c>
      <c r="P20" s="117">
        <v>400</v>
      </c>
      <c r="Q20" s="186">
        <v>3.5</v>
      </c>
      <c r="R20" s="117">
        <v>400</v>
      </c>
      <c r="S20" s="186">
        <v>2.8</v>
      </c>
      <c r="T20" s="117">
        <v>800</v>
      </c>
      <c r="U20" s="186">
        <v>5.8</v>
      </c>
      <c r="V20" s="118"/>
      <c r="W20" s="302"/>
    </row>
    <row r="21" spans="1:23" ht="36" customHeight="1">
      <c r="A21" s="43" t="s">
        <v>40</v>
      </c>
      <c r="B21" s="34">
        <v>300</v>
      </c>
      <c r="C21" s="41">
        <v>2.7</v>
      </c>
      <c r="D21" s="34">
        <v>300</v>
      </c>
      <c r="E21" s="41">
        <v>3.8</v>
      </c>
      <c r="F21" s="34">
        <v>400</v>
      </c>
      <c r="G21" s="41">
        <v>5.0999999999999996</v>
      </c>
      <c r="H21" s="34">
        <v>300</v>
      </c>
      <c r="I21" s="41">
        <v>1.7</v>
      </c>
      <c r="J21" s="34">
        <v>200</v>
      </c>
      <c r="K21" s="41">
        <v>1.1000000000000001</v>
      </c>
      <c r="L21" s="34">
        <v>800</v>
      </c>
      <c r="M21" s="41">
        <v>5.7</v>
      </c>
      <c r="N21" s="34">
        <v>400</v>
      </c>
      <c r="O21" s="41">
        <v>3</v>
      </c>
      <c r="P21" s="34">
        <v>400</v>
      </c>
      <c r="Q21" s="41">
        <v>2.9</v>
      </c>
      <c r="R21" s="34">
        <v>400</v>
      </c>
      <c r="S21" s="41">
        <v>3.2</v>
      </c>
      <c r="T21" s="34">
        <v>300</v>
      </c>
      <c r="U21" s="41">
        <v>2.1</v>
      </c>
      <c r="V21" s="35"/>
    </row>
    <row r="22" spans="1:23" s="67" customFormat="1" ht="36" customHeight="1">
      <c r="A22" s="17" t="s">
        <v>345</v>
      </c>
      <c r="B22" s="117">
        <v>1500</v>
      </c>
      <c r="C22" s="186">
        <v>12.7</v>
      </c>
      <c r="D22" s="117">
        <v>1100</v>
      </c>
      <c r="E22" s="186">
        <v>15.6</v>
      </c>
      <c r="F22" s="117">
        <v>800</v>
      </c>
      <c r="G22" s="186">
        <v>10</v>
      </c>
      <c r="H22" s="117">
        <v>800</v>
      </c>
      <c r="I22" s="186">
        <v>5.5</v>
      </c>
      <c r="J22" s="117">
        <v>700</v>
      </c>
      <c r="K22" s="186">
        <v>4.4000000000000004</v>
      </c>
      <c r="L22" s="117">
        <v>1100</v>
      </c>
      <c r="M22" s="186">
        <v>7.6</v>
      </c>
      <c r="N22" s="117">
        <v>1600</v>
      </c>
      <c r="O22" s="186">
        <v>12.3</v>
      </c>
      <c r="P22" s="117">
        <v>600</v>
      </c>
      <c r="Q22" s="186">
        <v>4.5</v>
      </c>
      <c r="R22" s="117">
        <v>1100</v>
      </c>
      <c r="S22" s="186">
        <v>8.5</v>
      </c>
      <c r="T22" s="117">
        <v>1000</v>
      </c>
      <c r="U22" s="186">
        <v>7</v>
      </c>
      <c r="V22" s="118"/>
      <c r="W22" s="302"/>
    </row>
    <row r="23" spans="1:23" ht="36" customHeight="1" thickBot="1">
      <c r="A23" s="48" t="s">
        <v>20</v>
      </c>
      <c r="B23" s="86">
        <v>11700</v>
      </c>
      <c r="C23" s="87">
        <v>100</v>
      </c>
      <c r="D23" s="86">
        <v>7100</v>
      </c>
      <c r="E23" s="87">
        <v>100</v>
      </c>
      <c r="F23" s="86">
        <v>8100</v>
      </c>
      <c r="G23" s="87">
        <v>100</v>
      </c>
      <c r="H23" s="86">
        <v>15100</v>
      </c>
      <c r="I23" s="87">
        <v>100</v>
      </c>
      <c r="J23" s="86">
        <v>15200</v>
      </c>
      <c r="K23" s="87">
        <v>100</v>
      </c>
      <c r="L23" s="86">
        <v>14600</v>
      </c>
      <c r="M23" s="87">
        <v>100</v>
      </c>
      <c r="N23" s="86">
        <v>13200</v>
      </c>
      <c r="O23" s="87">
        <v>100</v>
      </c>
      <c r="P23" s="86">
        <v>12400</v>
      </c>
      <c r="Q23" s="87">
        <v>100</v>
      </c>
      <c r="R23" s="86">
        <v>12800</v>
      </c>
      <c r="S23" s="87">
        <v>100</v>
      </c>
      <c r="T23" s="86">
        <v>13600</v>
      </c>
      <c r="U23" s="87">
        <v>100</v>
      </c>
      <c r="V23" s="79"/>
    </row>
    <row r="24" spans="1:23" ht="19.5" customHeight="1" thickTop="1"/>
  </sheetData>
  <sheetProtection password="EE1D" sheet="1" objects="1" scenarios="1"/>
  <mergeCells count="36">
    <mergeCell ref="L6:M6"/>
    <mergeCell ref="B5:C5"/>
    <mergeCell ref="D5:E5"/>
    <mergeCell ref="N6:O6"/>
    <mergeCell ref="N4:O4"/>
    <mergeCell ref="N5:O5"/>
    <mergeCell ref="L4:M4"/>
    <mergeCell ref="L5:M5"/>
    <mergeCell ref="J5:K5"/>
    <mergeCell ref="J4:K4"/>
    <mergeCell ref="B4:C4"/>
    <mergeCell ref="D4:E4"/>
    <mergeCell ref="F5:G5"/>
    <mergeCell ref="H5:I5"/>
    <mergeCell ref="F4:G4"/>
    <mergeCell ref="H4:I4"/>
    <mergeCell ref="B6:C6"/>
    <mergeCell ref="D6:E6"/>
    <mergeCell ref="F6:G6"/>
    <mergeCell ref="H6:I6"/>
    <mergeCell ref="J6:K6"/>
    <mergeCell ref="P2:Q2"/>
    <mergeCell ref="P3:Q3"/>
    <mergeCell ref="P5:Q5"/>
    <mergeCell ref="P4:Q4"/>
    <mergeCell ref="P6:Q6"/>
    <mergeCell ref="R6:S6"/>
    <mergeCell ref="T2:U2"/>
    <mergeCell ref="T3:U3"/>
    <mergeCell ref="T4:U4"/>
    <mergeCell ref="T5:U5"/>
    <mergeCell ref="T6:U6"/>
    <mergeCell ref="R2:S2"/>
    <mergeCell ref="R3:S3"/>
    <mergeCell ref="R4:S4"/>
    <mergeCell ref="R5:S5"/>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V18"/>
  <sheetViews>
    <sheetView zoomScale="80" zoomScaleNormal="80" zoomScaleSheetLayoutView="70" workbookViewId="0"/>
  </sheetViews>
  <sheetFormatPr defaultColWidth="12.625" defaultRowHeight="18" customHeight="1"/>
  <cols>
    <col min="1" max="1" width="42" style="466" customWidth="1"/>
    <col min="2" max="2" width="12.625" style="466" customWidth="1"/>
    <col min="3" max="3" width="12.625" style="23" customWidth="1"/>
    <col min="4" max="4" width="12.625" style="466"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466"/>
  </cols>
  <sheetData>
    <row r="1" spans="1:22" s="51" customFormat="1" ht="19.5" customHeight="1">
      <c r="A1" s="277" t="s">
        <v>518</v>
      </c>
      <c r="B1" s="274"/>
      <c r="C1" s="274"/>
      <c r="D1" s="274"/>
      <c r="E1" s="274"/>
      <c r="F1" s="274"/>
      <c r="G1" s="274"/>
      <c r="H1" s="274"/>
      <c r="I1" s="274"/>
      <c r="J1" s="274"/>
      <c r="K1" s="274"/>
      <c r="L1" s="274"/>
      <c r="M1" s="274"/>
      <c r="N1" s="274"/>
      <c r="O1" s="274"/>
      <c r="P1" s="274"/>
      <c r="Q1" s="274"/>
      <c r="R1" s="274"/>
      <c r="S1" s="274"/>
      <c r="T1" s="274"/>
      <c r="U1" s="274"/>
      <c r="V1" s="73"/>
    </row>
    <row r="2" spans="1:22" s="51" customFormat="1" ht="19.5" customHeight="1">
      <c r="A2" s="275" t="s">
        <v>553</v>
      </c>
      <c r="B2" s="275"/>
      <c r="C2" s="275"/>
      <c r="D2" s="275"/>
      <c r="E2" s="275"/>
      <c r="F2" s="275"/>
      <c r="G2" s="275"/>
      <c r="H2" s="275"/>
      <c r="I2" s="275"/>
      <c r="J2" s="275"/>
      <c r="K2" s="275"/>
      <c r="L2" s="112"/>
      <c r="M2" s="112"/>
      <c r="N2" s="112"/>
      <c r="O2" s="112"/>
      <c r="P2" s="476"/>
      <c r="Q2" s="476"/>
      <c r="R2" s="476"/>
      <c r="S2" s="476"/>
      <c r="T2" s="476"/>
      <c r="U2" s="476"/>
      <c r="V2" s="73"/>
    </row>
    <row r="3" spans="1:22" s="73" customFormat="1" ht="19.5" customHeight="1" thickBot="1">
      <c r="A3" s="80"/>
      <c r="B3" s="80"/>
      <c r="C3" s="80"/>
      <c r="D3" s="80"/>
      <c r="E3" s="80"/>
      <c r="F3" s="80"/>
      <c r="G3" s="80"/>
      <c r="H3" s="80"/>
      <c r="I3" s="80"/>
      <c r="J3" s="80"/>
      <c r="K3" s="80"/>
      <c r="L3" s="113"/>
      <c r="M3" s="113"/>
      <c r="N3" s="113"/>
      <c r="O3" s="113"/>
      <c r="P3" s="477"/>
      <c r="Q3" s="478"/>
      <c r="R3" s="477"/>
      <c r="S3" s="478"/>
      <c r="T3" s="477"/>
      <c r="U3" s="478"/>
    </row>
    <row r="4" spans="1:22" ht="17.25" customHeight="1" thickTop="1">
      <c r="A4" s="45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448"/>
    </row>
    <row r="5" spans="1:22" ht="17.25" customHeight="1">
      <c r="A5" s="113"/>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448"/>
    </row>
    <row r="6" spans="1:22" ht="17.25" customHeight="1">
      <c r="A6" s="30" t="s">
        <v>519</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448"/>
    </row>
    <row r="7" spans="1:22" ht="17.25" customHeight="1">
      <c r="A7" s="454" t="s">
        <v>41</v>
      </c>
      <c r="B7" s="401" t="s">
        <v>114</v>
      </c>
      <c r="C7" s="76" t="s">
        <v>485</v>
      </c>
      <c r="D7" s="401" t="s">
        <v>114</v>
      </c>
      <c r="E7" s="41" t="s">
        <v>485</v>
      </c>
      <c r="F7" s="401" t="s">
        <v>114</v>
      </c>
      <c r="G7" s="41" t="s">
        <v>485</v>
      </c>
      <c r="H7" s="401" t="s">
        <v>114</v>
      </c>
      <c r="I7" s="41" t="s">
        <v>485</v>
      </c>
      <c r="J7" s="401" t="s">
        <v>114</v>
      </c>
      <c r="K7" s="41" t="s">
        <v>485</v>
      </c>
      <c r="L7" s="401" t="s">
        <v>114</v>
      </c>
      <c r="M7" s="41" t="s">
        <v>485</v>
      </c>
      <c r="N7" s="401" t="s">
        <v>114</v>
      </c>
      <c r="O7" s="41" t="s">
        <v>485</v>
      </c>
      <c r="P7" s="401" t="s">
        <v>114</v>
      </c>
      <c r="Q7" s="41" t="s">
        <v>485</v>
      </c>
      <c r="R7" s="401" t="s">
        <v>114</v>
      </c>
      <c r="S7" s="41" t="s">
        <v>485</v>
      </c>
      <c r="T7" s="401" t="s">
        <v>114</v>
      </c>
      <c r="U7" s="41" t="s">
        <v>485</v>
      </c>
      <c r="V7" s="35"/>
    </row>
    <row r="8" spans="1:22" ht="17.25" customHeight="1">
      <c r="A8" s="455"/>
      <c r="B8" s="65" t="s">
        <v>3</v>
      </c>
      <c r="C8" s="78" t="s">
        <v>4</v>
      </c>
      <c r="D8" s="65" t="s">
        <v>3</v>
      </c>
      <c r="E8" s="64" t="s">
        <v>4</v>
      </c>
      <c r="F8" s="65" t="s">
        <v>3</v>
      </c>
      <c r="G8" s="64" t="s">
        <v>4</v>
      </c>
      <c r="H8" s="65" t="s">
        <v>3</v>
      </c>
      <c r="I8" s="64" t="s">
        <v>4</v>
      </c>
      <c r="J8" s="65" t="s">
        <v>3</v>
      </c>
      <c r="K8" s="64" t="s">
        <v>4</v>
      </c>
      <c r="L8" s="65" t="s">
        <v>3</v>
      </c>
      <c r="M8" s="64" t="s">
        <v>4</v>
      </c>
      <c r="N8" s="65" t="s">
        <v>3</v>
      </c>
      <c r="O8" s="64" t="s">
        <v>4</v>
      </c>
      <c r="P8" s="65" t="s">
        <v>3</v>
      </c>
      <c r="Q8" s="64" t="s">
        <v>4</v>
      </c>
      <c r="R8" s="65" t="s">
        <v>3</v>
      </c>
      <c r="S8" s="64" t="s">
        <v>4</v>
      </c>
      <c r="T8" s="65" t="s">
        <v>3</v>
      </c>
      <c r="U8" s="64" t="s">
        <v>4</v>
      </c>
      <c r="V8" s="35"/>
    </row>
    <row r="9" spans="1:22" ht="36" customHeight="1">
      <c r="A9" s="13" t="s">
        <v>520</v>
      </c>
      <c r="B9" s="34">
        <v>2400</v>
      </c>
      <c r="C9" s="41">
        <v>41.4</v>
      </c>
      <c r="D9" s="34">
        <v>1000</v>
      </c>
      <c r="E9" s="41">
        <v>33.1</v>
      </c>
      <c r="F9" s="34">
        <v>2200</v>
      </c>
      <c r="G9" s="41">
        <v>50.6</v>
      </c>
      <c r="H9" s="34">
        <v>4300</v>
      </c>
      <c r="I9" s="41">
        <v>54.8</v>
      </c>
      <c r="J9" s="34">
        <v>4000</v>
      </c>
      <c r="K9" s="41">
        <v>46.6</v>
      </c>
      <c r="L9" s="34">
        <v>3800</v>
      </c>
      <c r="M9" s="41">
        <v>44.1</v>
      </c>
      <c r="N9" s="34">
        <v>1400</v>
      </c>
      <c r="O9" s="41">
        <v>23.9</v>
      </c>
      <c r="P9" s="34">
        <v>2900</v>
      </c>
      <c r="Q9" s="41">
        <v>45</v>
      </c>
      <c r="R9" s="34">
        <v>2200</v>
      </c>
      <c r="S9" s="41">
        <v>30.4</v>
      </c>
      <c r="T9" s="34">
        <v>2100</v>
      </c>
      <c r="U9" s="41">
        <v>29.5</v>
      </c>
      <c r="V9" s="35"/>
    </row>
    <row r="10" spans="1:22" s="465" customFormat="1" ht="36" customHeight="1">
      <c r="A10" s="449" t="s">
        <v>521</v>
      </c>
      <c r="B10" s="117">
        <v>1500</v>
      </c>
      <c r="C10" s="118">
        <v>27</v>
      </c>
      <c r="D10" s="117">
        <v>1000</v>
      </c>
      <c r="E10" s="118">
        <v>33.1</v>
      </c>
      <c r="F10" s="117">
        <v>1000</v>
      </c>
      <c r="G10" s="118">
        <v>23.3</v>
      </c>
      <c r="H10" s="117">
        <v>1600</v>
      </c>
      <c r="I10" s="118">
        <v>20.100000000000001</v>
      </c>
      <c r="J10" s="117">
        <v>2300</v>
      </c>
      <c r="K10" s="118">
        <v>26.9</v>
      </c>
      <c r="L10" s="117">
        <v>2400</v>
      </c>
      <c r="M10" s="118">
        <v>27.8</v>
      </c>
      <c r="N10" s="117">
        <v>2300</v>
      </c>
      <c r="O10" s="118">
        <v>39.1</v>
      </c>
      <c r="P10" s="117">
        <v>2100</v>
      </c>
      <c r="Q10" s="118">
        <v>33.4</v>
      </c>
      <c r="R10" s="117">
        <v>2400</v>
      </c>
      <c r="S10" s="118">
        <v>33.5</v>
      </c>
      <c r="T10" s="117">
        <v>2300</v>
      </c>
      <c r="U10" s="118">
        <v>32.5</v>
      </c>
      <c r="V10" s="118"/>
    </row>
    <row r="11" spans="1:22" ht="36" customHeight="1">
      <c r="A11" s="13" t="s">
        <v>522</v>
      </c>
      <c r="B11" s="34">
        <v>1000</v>
      </c>
      <c r="C11" s="35">
        <v>18</v>
      </c>
      <c r="D11" s="34">
        <v>500</v>
      </c>
      <c r="E11" s="35">
        <v>16.2</v>
      </c>
      <c r="F11" s="34">
        <v>600</v>
      </c>
      <c r="G11" s="35">
        <v>13.3</v>
      </c>
      <c r="H11" s="34">
        <v>1100</v>
      </c>
      <c r="I11" s="35">
        <v>14.2</v>
      </c>
      <c r="J11" s="34">
        <v>1200</v>
      </c>
      <c r="K11" s="35">
        <v>14</v>
      </c>
      <c r="L11" s="34">
        <v>1200</v>
      </c>
      <c r="M11" s="35">
        <v>14.3</v>
      </c>
      <c r="N11" s="34">
        <v>1400</v>
      </c>
      <c r="O11" s="35">
        <v>23.5</v>
      </c>
      <c r="P11" s="34">
        <v>600</v>
      </c>
      <c r="Q11" s="35">
        <v>9.1</v>
      </c>
      <c r="R11" s="34">
        <v>1300</v>
      </c>
      <c r="S11" s="35">
        <v>18.5</v>
      </c>
      <c r="T11" s="34">
        <v>1200</v>
      </c>
      <c r="U11" s="35">
        <v>17.100000000000001</v>
      </c>
      <c r="V11" s="35"/>
    </row>
    <row r="12" spans="1:22" s="465" customFormat="1" ht="36" customHeight="1">
      <c r="A12" s="449" t="s">
        <v>523</v>
      </c>
      <c r="B12" s="117">
        <v>600</v>
      </c>
      <c r="C12" s="118">
        <v>9.8000000000000007</v>
      </c>
      <c r="D12" s="117">
        <v>400</v>
      </c>
      <c r="E12" s="118">
        <v>14.4</v>
      </c>
      <c r="F12" s="117">
        <v>500</v>
      </c>
      <c r="G12" s="118">
        <v>11.7</v>
      </c>
      <c r="H12" s="117">
        <v>700</v>
      </c>
      <c r="I12" s="118">
        <v>9.3000000000000007</v>
      </c>
      <c r="J12" s="117">
        <v>900</v>
      </c>
      <c r="K12" s="118">
        <v>10.9</v>
      </c>
      <c r="L12" s="117">
        <v>1000</v>
      </c>
      <c r="M12" s="118">
        <v>11.4</v>
      </c>
      <c r="N12" s="117">
        <v>700</v>
      </c>
      <c r="O12" s="118">
        <v>11.6</v>
      </c>
      <c r="P12" s="117">
        <v>300</v>
      </c>
      <c r="Q12" s="118">
        <v>5.5</v>
      </c>
      <c r="R12" s="117">
        <v>1300</v>
      </c>
      <c r="S12" s="118">
        <v>17.5</v>
      </c>
      <c r="T12" s="117">
        <v>1200</v>
      </c>
      <c r="U12" s="118">
        <v>16.2</v>
      </c>
      <c r="V12" s="118"/>
    </row>
    <row r="13" spans="1:22" ht="36" customHeight="1">
      <c r="A13" s="13" t="s">
        <v>524</v>
      </c>
      <c r="B13" s="34">
        <v>200</v>
      </c>
      <c r="C13" s="35">
        <v>3.8</v>
      </c>
      <c r="D13" s="34">
        <v>100</v>
      </c>
      <c r="E13" s="35">
        <v>3.3</v>
      </c>
      <c r="F13" s="34" t="s">
        <v>148</v>
      </c>
      <c r="G13" s="35">
        <v>1</v>
      </c>
      <c r="H13" s="34">
        <v>100</v>
      </c>
      <c r="I13" s="35">
        <v>1.6</v>
      </c>
      <c r="J13" s="34">
        <v>100</v>
      </c>
      <c r="K13" s="35">
        <v>1.5</v>
      </c>
      <c r="L13" s="34">
        <v>200</v>
      </c>
      <c r="M13" s="35">
        <v>2.4</v>
      </c>
      <c r="N13" s="34">
        <v>100</v>
      </c>
      <c r="O13" s="35">
        <v>1.9</v>
      </c>
      <c r="P13" s="34">
        <v>400</v>
      </c>
      <c r="Q13" s="35">
        <v>6.9</v>
      </c>
      <c r="R13" s="34" t="s">
        <v>148</v>
      </c>
      <c r="S13" s="35" t="s">
        <v>148</v>
      </c>
      <c r="T13" s="34">
        <v>300</v>
      </c>
      <c r="U13" s="35">
        <v>4.7</v>
      </c>
      <c r="V13" s="35"/>
    </row>
    <row r="14" spans="1:22" s="465" customFormat="1" ht="36" customHeight="1" thickBot="1">
      <c r="A14" s="228" t="s">
        <v>14</v>
      </c>
      <c r="B14" s="219">
        <v>5700</v>
      </c>
      <c r="C14" s="215">
        <v>100</v>
      </c>
      <c r="D14" s="219">
        <v>3100</v>
      </c>
      <c r="E14" s="215">
        <v>100</v>
      </c>
      <c r="F14" s="219">
        <v>4300</v>
      </c>
      <c r="G14" s="215">
        <v>100</v>
      </c>
      <c r="H14" s="219">
        <v>7900</v>
      </c>
      <c r="I14" s="215">
        <v>100</v>
      </c>
      <c r="J14" s="219">
        <v>8500</v>
      </c>
      <c r="K14" s="215">
        <v>100</v>
      </c>
      <c r="L14" s="219">
        <v>8700</v>
      </c>
      <c r="M14" s="215">
        <v>100</v>
      </c>
      <c r="N14" s="219">
        <v>5900</v>
      </c>
      <c r="O14" s="215">
        <v>100</v>
      </c>
      <c r="P14" s="219">
        <v>6300</v>
      </c>
      <c r="Q14" s="215">
        <v>100</v>
      </c>
      <c r="R14" s="219">
        <v>7200</v>
      </c>
      <c r="S14" s="215">
        <v>100</v>
      </c>
      <c r="T14" s="219">
        <v>7200</v>
      </c>
      <c r="U14" s="215">
        <v>100</v>
      </c>
      <c r="V14" s="215"/>
    </row>
    <row r="15" spans="1:22" ht="16.5" thickTop="1">
      <c r="A15" s="173"/>
      <c r="B15" s="174"/>
      <c r="C15" s="175"/>
      <c r="D15" s="174"/>
      <c r="E15" s="175"/>
      <c r="F15" s="174"/>
      <c r="G15" s="175"/>
      <c r="H15" s="174"/>
      <c r="I15" s="175"/>
      <c r="J15" s="174"/>
      <c r="K15" s="175"/>
      <c r="L15" s="174"/>
      <c r="M15" s="175"/>
      <c r="N15" s="174"/>
      <c r="O15" s="175"/>
      <c r="P15" s="174"/>
      <c r="Q15" s="175"/>
      <c r="R15" s="174"/>
      <c r="S15" s="175"/>
      <c r="T15" s="174"/>
      <c r="U15" s="175"/>
      <c r="V15" s="79"/>
    </row>
    <row r="16" spans="1:22" ht="18" customHeight="1">
      <c r="A16" s="514" t="s">
        <v>525</v>
      </c>
      <c r="B16" s="514"/>
      <c r="C16" s="514"/>
      <c r="D16" s="514"/>
      <c r="E16" s="514"/>
      <c r="F16" s="514"/>
      <c r="G16" s="514"/>
      <c r="H16" s="514"/>
      <c r="I16" s="514"/>
      <c r="J16" s="514"/>
      <c r="K16" s="514"/>
      <c r="L16" s="514"/>
      <c r="M16" s="514"/>
      <c r="N16" s="457"/>
      <c r="O16" s="466"/>
      <c r="P16" s="457"/>
      <c r="Q16" s="466"/>
      <c r="R16" s="457"/>
      <c r="S16" s="466"/>
      <c r="T16" s="457"/>
      <c r="U16" s="466"/>
      <c r="V16" s="466"/>
    </row>
    <row r="17" spans="1:22" ht="18" customHeight="1">
      <c r="A17" s="520" t="s">
        <v>357</v>
      </c>
      <c r="B17" s="520"/>
      <c r="C17" s="520"/>
      <c r="D17" s="520"/>
      <c r="E17" s="520"/>
      <c r="F17" s="520"/>
      <c r="G17" s="520"/>
      <c r="H17" s="520"/>
      <c r="I17" s="520"/>
      <c r="J17" s="520"/>
      <c r="K17" s="520"/>
      <c r="L17" s="520"/>
      <c r="M17" s="520"/>
      <c r="N17" s="21"/>
      <c r="O17" s="22"/>
      <c r="P17" s="22"/>
      <c r="Q17" s="22"/>
      <c r="R17" s="22"/>
      <c r="S17" s="22"/>
      <c r="T17" s="22"/>
      <c r="U17" s="22"/>
      <c r="V17" s="466"/>
    </row>
    <row r="18" spans="1:22" ht="18" customHeight="1">
      <c r="A18" s="513"/>
      <c r="B18" s="513"/>
      <c r="C18" s="513"/>
      <c r="D18" s="513"/>
      <c r="E18" s="513"/>
    </row>
  </sheetData>
  <sheetProtection password="EE1D" sheet="1" objects="1" scenarios="1"/>
  <mergeCells count="39">
    <mergeCell ref="P5:Q5"/>
    <mergeCell ref="B5:C5"/>
    <mergeCell ref="L6:M6"/>
    <mergeCell ref="A16:M16"/>
    <mergeCell ref="A17:M17"/>
    <mergeCell ref="N5:O5"/>
    <mergeCell ref="N6:O6"/>
    <mergeCell ref="B4:C4"/>
    <mergeCell ref="L5:M5"/>
    <mergeCell ref="A18:E18"/>
    <mergeCell ref="B6:C6"/>
    <mergeCell ref="H4:I4"/>
    <mergeCell ref="F5:G5"/>
    <mergeCell ref="J5:K5"/>
    <mergeCell ref="D5:E5"/>
    <mergeCell ref="F4:G4"/>
    <mergeCell ref="J6:K6"/>
    <mergeCell ref="D6:E6"/>
    <mergeCell ref="H5:I5"/>
    <mergeCell ref="D4:E4"/>
    <mergeCell ref="F6:G6"/>
    <mergeCell ref="H6:I6"/>
    <mergeCell ref="J4:K4"/>
    <mergeCell ref="T5:U5"/>
    <mergeCell ref="T6:U6"/>
    <mergeCell ref="L4:M4"/>
    <mergeCell ref="P4:Q4"/>
    <mergeCell ref="T2:U2"/>
    <mergeCell ref="T3:U3"/>
    <mergeCell ref="T4:U4"/>
    <mergeCell ref="R2:S2"/>
    <mergeCell ref="R3:S3"/>
    <mergeCell ref="R4:S4"/>
    <mergeCell ref="R5:S5"/>
    <mergeCell ref="R6:S6"/>
    <mergeCell ref="P2:Q2"/>
    <mergeCell ref="P3:Q3"/>
    <mergeCell ref="N4:O4"/>
    <mergeCell ref="P6:Q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V18"/>
  <sheetViews>
    <sheetView zoomScale="80" zoomScaleNormal="80" zoomScaleSheetLayoutView="75" workbookViewId="0"/>
  </sheetViews>
  <sheetFormatPr defaultColWidth="12.625" defaultRowHeight="18" customHeight="1"/>
  <cols>
    <col min="1" max="1" width="42" style="466" customWidth="1"/>
    <col min="2" max="2" width="12.625" style="466" customWidth="1"/>
    <col min="3" max="3" width="12.625" style="23" customWidth="1"/>
    <col min="4" max="4" width="12.625" style="466"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466"/>
  </cols>
  <sheetData>
    <row r="1" spans="1:22" s="51" customFormat="1" ht="19.5" customHeight="1">
      <c r="A1" s="277" t="s">
        <v>526</v>
      </c>
      <c r="B1" s="274"/>
      <c r="C1" s="274"/>
      <c r="D1" s="274"/>
      <c r="E1" s="274"/>
      <c r="F1" s="274"/>
      <c r="G1" s="274"/>
      <c r="H1" s="274"/>
      <c r="I1" s="274"/>
      <c r="J1" s="274"/>
      <c r="K1" s="274"/>
      <c r="L1" s="274"/>
      <c r="M1" s="274"/>
      <c r="N1" s="274"/>
      <c r="O1" s="274"/>
      <c r="P1" s="274"/>
      <c r="Q1" s="274"/>
      <c r="R1" s="274"/>
      <c r="S1" s="274"/>
      <c r="T1" s="274"/>
      <c r="U1" s="274"/>
      <c r="V1" s="73"/>
    </row>
    <row r="2" spans="1:22" s="51" customFormat="1" ht="19.5" customHeight="1">
      <c r="A2" s="275" t="s">
        <v>554</v>
      </c>
      <c r="B2" s="275"/>
      <c r="C2" s="275"/>
      <c r="D2" s="275"/>
      <c r="E2" s="275"/>
      <c r="F2" s="275"/>
      <c r="G2" s="275"/>
      <c r="H2" s="275"/>
      <c r="I2" s="275"/>
      <c r="J2" s="275"/>
      <c r="K2" s="275"/>
      <c r="L2" s="112"/>
      <c r="M2" s="112"/>
      <c r="N2" s="112"/>
      <c r="O2" s="112"/>
      <c r="P2" s="476"/>
      <c r="Q2" s="476"/>
      <c r="R2" s="476"/>
      <c r="S2" s="476"/>
      <c r="T2" s="476"/>
      <c r="U2" s="476"/>
      <c r="V2" s="73"/>
    </row>
    <row r="3" spans="1:22" s="73" customFormat="1" ht="19.5" customHeight="1" thickBot="1">
      <c r="A3" s="80"/>
      <c r="B3" s="80"/>
      <c r="C3" s="80"/>
      <c r="D3" s="80"/>
      <c r="E3" s="80"/>
      <c r="F3" s="80"/>
      <c r="G3" s="80"/>
      <c r="H3" s="80"/>
      <c r="I3" s="80"/>
      <c r="J3" s="80"/>
      <c r="K3" s="80"/>
      <c r="L3" s="113"/>
      <c r="M3" s="113"/>
      <c r="N3" s="113"/>
      <c r="O3" s="113"/>
      <c r="P3" s="477"/>
      <c r="Q3" s="478"/>
      <c r="R3" s="477"/>
      <c r="S3" s="478"/>
      <c r="T3" s="477"/>
      <c r="U3" s="478"/>
    </row>
    <row r="4" spans="1:22" ht="17.25" customHeight="1" thickTop="1">
      <c r="A4" s="453"/>
      <c r="B4" s="479">
        <v>1999</v>
      </c>
      <c r="C4" s="483"/>
      <c r="D4" s="479">
        <v>2001</v>
      </c>
      <c r="E4" s="483"/>
      <c r="F4" s="479">
        <v>2003</v>
      </c>
      <c r="G4" s="483"/>
      <c r="H4" s="479">
        <v>2006</v>
      </c>
      <c r="I4" s="483"/>
      <c r="J4" s="479">
        <v>2007</v>
      </c>
      <c r="K4" s="483"/>
      <c r="L4" s="479">
        <v>2009</v>
      </c>
      <c r="M4" s="483"/>
      <c r="N4" s="479">
        <v>2011</v>
      </c>
      <c r="O4" s="483"/>
      <c r="P4" s="479" t="s">
        <v>327</v>
      </c>
      <c r="Q4" s="480"/>
      <c r="R4" s="479">
        <v>2015</v>
      </c>
      <c r="S4" s="480"/>
      <c r="T4" s="479">
        <v>2017</v>
      </c>
      <c r="U4" s="480"/>
      <c r="V4" s="448"/>
    </row>
    <row r="5" spans="1:22" ht="17.25" customHeight="1">
      <c r="A5" s="113"/>
      <c r="B5" s="474" t="s">
        <v>328</v>
      </c>
      <c r="C5" s="475"/>
      <c r="D5" s="474" t="s">
        <v>328</v>
      </c>
      <c r="E5" s="475"/>
      <c r="F5" s="474" t="s">
        <v>328</v>
      </c>
      <c r="G5" s="475"/>
      <c r="H5" s="474" t="s">
        <v>328</v>
      </c>
      <c r="I5" s="475"/>
      <c r="J5" s="474" t="s">
        <v>328</v>
      </c>
      <c r="K5" s="475"/>
      <c r="L5" s="474" t="s">
        <v>328</v>
      </c>
      <c r="M5" s="475"/>
      <c r="N5" s="474" t="s">
        <v>328</v>
      </c>
      <c r="O5" s="475"/>
      <c r="P5" s="484" t="s">
        <v>516</v>
      </c>
      <c r="Q5" s="481"/>
      <c r="R5" s="484" t="s">
        <v>516</v>
      </c>
      <c r="S5" s="481"/>
      <c r="T5" s="484" t="s">
        <v>516</v>
      </c>
      <c r="U5" s="481"/>
      <c r="V5" s="448"/>
    </row>
    <row r="6" spans="1:22" ht="17.25" customHeight="1">
      <c r="A6" s="30" t="s">
        <v>527</v>
      </c>
      <c r="B6" s="472" t="s">
        <v>348</v>
      </c>
      <c r="C6" s="473"/>
      <c r="D6" s="472" t="s">
        <v>348</v>
      </c>
      <c r="E6" s="473"/>
      <c r="F6" s="472" t="s">
        <v>348</v>
      </c>
      <c r="G6" s="473"/>
      <c r="H6" s="472" t="s">
        <v>348</v>
      </c>
      <c r="I6" s="473"/>
      <c r="J6" s="472" t="s">
        <v>348</v>
      </c>
      <c r="K6" s="473"/>
      <c r="L6" s="472" t="s">
        <v>348</v>
      </c>
      <c r="M6" s="473"/>
      <c r="N6" s="472" t="s">
        <v>348</v>
      </c>
      <c r="O6" s="473"/>
      <c r="P6" s="472" t="s">
        <v>348</v>
      </c>
      <c r="Q6" s="482"/>
      <c r="R6" s="472" t="s">
        <v>348</v>
      </c>
      <c r="S6" s="482"/>
      <c r="T6" s="472" t="s">
        <v>162</v>
      </c>
      <c r="U6" s="482"/>
      <c r="V6" s="448"/>
    </row>
    <row r="7" spans="1:22" ht="17.25" customHeight="1">
      <c r="A7" s="454" t="s">
        <v>424</v>
      </c>
      <c r="B7" s="401" t="s">
        <v>351</v>
      </c>
      <c r="C7" s="76" t="s">
        <v>485</v>
      </c>
      <c r="D7" s="401" t="s">
        <v>351</v>
      </c>
      <c r="E7" s="41" t="s">
        <v>485</v>
      </c>
      <c r="F7" s="401" t="s">
        <v>351</v>
      </c>
      <c r="G7" s="41" t="s">
        <v>485</v>
      </c>
      <c r="H7" s="401" t="s">
        <v>351</v>
      </c>
      <c r="I7" s="41" t="s">
        <v>485</v>
      </c>
      <c r="J7" s="401" t="s">
        <v>351</v>
      </c>
      <c r="K7" s="41" t="s">
        <v>485</v>
      </c>
      <c r="L7" s="401" t="s">
        <v>351</v>
      </c>
      <c r="M7" s="41" t="s">
        <v>485</v>
      </c>
      <c r="N7" s="401" t="s">
        <v>351</v>
      </c>
      <c r="O7" s="41" t="s">
        <v>485</v>
      </c>
      <c r="P7" s="401" t="s">
        <v>351</v>
      </c>
      <c r="Q7" s="41" t="s">
        <v>485</v>
      </c>
      <c r="R7" s="401" t="s">
        <v>351</v>
      </c>
      <c r="S7" s="41" t="s">
        <v>485</v>
      </c>
      <c r="T7" s="401" t="s">
        <v>114</v>
      </c>
      <c r="U7" s="41" t="s">
        <v>485</v>
      </c>
      <c r="V7" s="35"/>
    </row>
    <row r="8" spans="1:22" ht="17.25" customHeight="1">
      <c r="A8" s="455"/>
      <c r="B8" s="65" t="s">
        <v>3</v>
      </c>
      <c r="C8" s="78" t="s">
        <v>4</v>
      </c>
      <c r="D8" s="65" t="s">
        <v>3</v>
      </c>
      <c r="E8" s="64" t="s">
        <v>4</v>
      </c>
      <c r="F8" s="65" t="s">
        <v>3</v>
      </c>
      <c r="G8" s="64" t="s">
        <v>4</v>
      </c>
      <c r="H8" s="65" t="s">
        <v>3</v>
      </c>
      <c r="I8" s="64" t="s">
        <v>4</v>
      </c>
      <c r="J8" s="65" t="s">
        <v>3</v>
      </c>
      <c r="K8" s="64" t="s">
        <v>4</v>
      </c>
      <c r="L8" s="65" t="s">
        <v>3</v>
      </c>
      <c r="M8" s="64" t="s">
        <v>4</v>
      </c>
      <c r="N8" s="65" t="s">
        <v>3</v>
      </c>
      <c r="O8" s="64" t="s">
        <v>4</v>
      </c>
      <c r="P8" s="65" t="s">
        <v>3</v>
      </c>
      <c r="Q8" s="64" t="s">
        <v>4</v>
      </c>
      <c r="R8" s="65" t="s">
        <v>3</v>
      </c>
      <c r="S8" s="64" t="s">
        <v>4</v>
      </c>
      <c r="T8" s="65" t="s">
        <v>3</v>
      </c>
      <c r="U8" s="64" t="s">
        <v>4</v>
      </c>
      <c r="V8" s="35"/>
    </row>
    <row r="9" spans="1:22" ht="36" customHeight="1">
      <c r="A9" s="13" t="s">
        <v>520</v>
      </c>
      <c r="B9" s="34">
        <v>900</v>
      </c>
      <c r="C9" s="41">
        <v>14.5</v>
      </c>
      <c r="D9" s="34">
        <v>900</v>
      </c>
      <c r="E9" s="41">
        <v>21.6</v>
      </c>
      <c r="F9" s="34">
        <v>1000</v>
      </c>
      <c r="G9" s="41">
        <v>26.7</v>
      </c>
      <c r="H9" s="34">
        <v>2000</v>
      </c>
      <c r="I9" s="41">
        <v>28.1</v>
      </c>
      <c r="J9" s="34">
        <v>1500</v>
      </c>
      <c r="K9" s="41">
        <v>21.7</v>
      </c>
      <c r="L9" s="34">
        <v>1800</v>
      </c>
      <c r="M9" s="41">
        <v>30.6</v>
      </c>
      <c r="N9" s="34">
        <v>1100</v>
      </c>
      <c r="O9" s="41">
        <v>14.7</v>
      </c>
      <c r="P9" s="34">
        <v>1200</v>
      </c>
      <c r="Q9" s="41">
        <v>20.100000000000001</v>
      </c>
      <c r="R9" s="34">
        <v>800</v>
      </c>
      <c r="S9" s="41">
        <v>13.5</v>
      </c>
      <c r="T9" s="34">
        <v>900</v>
      </c>
      <c r="U9" s="41">
        <v>13.6</v>
      </c>
      <c r="V9" s="35"/>
    </row>
    <row r="10" spans="1:22" s="465" customFormat="1" ht="36" customHeight="1">
      <c r="A10" s="449" t="s">
        <v>521</v>
      </c>
      <c r="B10" s="117">
        <v>1600</v>
      </c>
      <c r="C10" s="118">
        <v>26.1</v>
      </c>
      <c r="D10" s="117">
        <v>1000</v>
      </c>
      <c r="E10" s="118">
        <v>24.6</v>
      </c>
      <c r="F10" s="117">
        <v>1000</v>
      </c>
      <c r="G10" s="118">
        <v>24.9</v>
      </c>
      <c r="H10" s="117">
        <v>1600</v>
      </c>
      <c r="I10" s="118">
        <v>21.5</v>
      </c>
      <c r="J10" s="117">
        <v>2100</v>
      </c>
      <c r="K10" s="118">
        <v>31</v>
      </c>
      <c r="L10" s="117">
        <v>1500</v>
      </c>
      <c r="M10" s="118">
        <v>26</v>
      </c>
      <c r="N10" s="117">
        <v>2300</v>
      </c>
      <c r="O10" s="118">
        <v>31.7</v>
      </c>
      <c r="P10" s="117">
        <v>2200</v>
      </c>
      <c r="Q10" s="118">
        <v>36.200000000000003</v>
      </c>
      <c r="R10" s="117">
        <v>1900</v>
      </c>
      <c r="S10" s="118">
        <v>34.1</v>
      </c>
      <c r="T10" s="117">
        <v>1500</v>
      </c>
      <c r="U10" s="118">
        <v>23.2</v>
      </c>
      <c r="V10" s="118"/>
    </row>
    <row r="11" spans="1:22" ht="36" customHeight="1">
      <c r="A11" s="13" t="s">
        <v>528</v>
      </c>
      <c r="B11" s="34">
        <v>1600</v>
      </c>
      <c r="C11" s="35">
        <v>27.2</v>
      </c>
      <c r="D11" s="34">
        <v>1100</v>
      </c>
      <c r="E11" s="35">
        <v>27.5</v>
      </c>
      <c r="F11" s="34">
        <v>900</v>
      </c>
      <c r="G11" s="35">
        <v>23.9</v>
      </c>
      <c r="H11" s="34">
        <v>1100</v>
      </c>
      <c r="I11" s="35">
        <v>14.6</v>
      </c>
      <c r="J11" s="34">
        <v>1200</v>
      </c>
      <c r="K11" s="35">
        <v>17.399999999999999</v>
      </c>
      <c r="L11" s="34">
        <v>1300</v>
      </c>
      <c r="M11" s="35">
        <v>21.9</v>
      </c>
      <c r="N11" s="34">
        <v>1600</v>
      </c>
      <c r="O11" s="35">
        <v>22.5</v>
      </c>
      <c r="P11" s="34">
        <v>700</v>
      </c>
      <c r="Q11" s="35">
        <v>11.6</v>
      </c>
      <c r="R11" s="34">
        <v>1000</v>
      </c>
      <c r="S11" s="35">
        <v>16.899999999999999</v>
      </c>
      <c r="T11" s="34">
        <v>1900</v>
      </c>
      <c r="U11" s="35">
        <v>30.2</v>
      </c>
      <c r="V11" s="35"/>
    </row>
    <row r="12" spans="1:22" s="465" customFormat="1" ht="36" customHeight="1">
      <c r="A12" s="449" t="s">
        <v>529</v>
      </c>
      <c r="B12" s="117">
        <v>1600</v>
      </c>
      <c r="C12" s="118">
        <v>26.6</v>
      </c>
      <c r="D12" s="117">
        <v>800</v>
      </c>
      <c r="E12" s="118">
        <v>20.8</v>
      </c>
      <c r="F12" s="117">
        <v>900</v>
      </c>
      <c r="G12" s="118">
        <v>23.6</v>
      </c>
      <c r="H12" s="117">
        <v>2300</v>
      </c>
      <c r="I12" s="118">
        <v>31.9</v>
      </c>
      <c r="J12" s="117">
        <v>1900</v>
      </c>
      <c r="K12" s="118">
        <v>28.5</v>
      </c>
      <c r="L12" s="117">
        <v>1300</v>
      </c>
      <c r="M12" s="118">
        <v>21.5</v>
      </c>
      <c r="N12" s="117">
        <v>1900</v>
      </c>
      <c r="O12" s="118">
        <v>25.4</v>
      </c>
      <c r="P12" s="117">
        <v>1700</v>
      </c>
      <c r="Q12" s="118">
        <v>27.7</v>
      </c>
      <c r="R12" s="117">
        <v>1700</v>
      </c>
      <c r="S12" s="118">
        <v>29.7</v>
      </c>
      <c r="T12" s="117">
        <v>1200</v>
      </c>
      <c r="U12" s="118">
        <v>18.399999999999999</v>
      </c>
      <c r="V12" s="118"/>
    </row>
    <row r="13" spans="1:22" ht="36" customHeight="1">
      <c r="A13" s="13" t="s">
        <v>524</v>
      </c>
      <c r="B13" s="34">
        <v>300</v>
      </c>
      <c r="C13" s="35">
        <v>5.6</v>
      </c>
      <c r="D13" s="34">
        <v>200</v>
      </c>
      <c r="E13" s="35">
        <v>5.5</v>
      </c>
      <c r="F13" s="34" t="s">
        <v>148</v>
      </c>
      <c r="G13" s="35">
        <v>1</v>
      </c>
      <c r="H13" s="34">
        <v>300</v>
      </c>
      <c r="I13" s="35">
        <v>3.8</v>
      </c>
      <c r="J13" s="34">
        <v>100</v>
      </c>
      <c r="K13" s="35">
        <v>1.4</v>
      </c>
      <c r="L13" s="34" t="s">
        <v>148</v>
      </c>
      <c r="M13" s="35" t="s">
        <v>148</v>
      </c>
      <c r="N13" s="34">
        <v>400</v>
      </c>
      <c r="O13" s="35">
        <v>5.7</v>
      </c>
      <c r="P13" s="34">
        <v>300</v>
      </c>
      <c r="Q13" s="35">
        <v>4.3</v>
      </c>
      <c r="R13" s="34">
        <v>300</v>
      </c>
      <c r="S13" s="35">
        <v>5.8</v>
      </c>
      <c r="T13" s="34">
        <v>900</v>
      </c>
      <c r="U13" s="35">
        <v>14.6</v>
      </c>
      <c r="V13" s="35"/>
    </row>
    <row r="14" spans="1:22" s="465" customFormat="1" ht="36" customHeight="1" thickBot="1">
      <c r="A14" s="228" t="s">
        <v>14</v>
      </c>
      <c r="B14" s="219">
        <v>6000</v>
      </c>
      <c r="C14" s="215">
        <v>100</v>
      </c>
      <c r="D14" s="219">
        <v>4000</v>
      </c>
      <c r="E14" s="215">
        <v>100</v>
      </c>
      <c r="F14" s="219">
        <v>3800</v>
      </c>
      <c r="G14" s="215">
        <v>100</v>
      </c>
      <c r="H14" s="219">
        <v>7200</v>
      </c>
      <c r="I14" s="215">
        <v>100</v>
      </c>
      <c r="J14" s="219">
        <v>6700</v>
      </c>
      <c r="K14" s="215">
        <v>100</v>
      </c>
      <c r="L14" s="219">
        <v>5900</v>
      </c>
      <c r="M14" s="215">
        <v>100</v>
      </c>
      <c r="N14" s="219">
        <v>7300</v>
      </c>
      <c r="O14" s="215">
        <v>100</v>
      </c>
      <c r="P14" s="219">
        <v>6100</v>
      </c>
      <c r="Q14" s="215">
        <v>100</v>
      </c>
      <c r="R14" s="219">
        <v>5600</v>
      </c>
      <c r="S14" s="215">
        <v>100</v>
      </c>
      <c r="T14" s="219">
        <v>6400</v>
      </c>
      <c r="U14" s="215">
        <v>100</v>
      </c>
      <c r="V14" s="215"/>
    </row>
    <row r="15" spans="1:22" ht="16.5" thickTop="1">
      <c r="A15" s="173"/>
      <c r="B15" s="174"/>
      <c r="C15" s="175"/>
      <c r="D15" s="174"/>
      <c r="E15" s="175"/>
      <c r="F15" s="174"/>
      <c r="G15" s="175"/>
      <c r="H15" s="174"/>
      <c r="I15" s="175"/>
      <c r="J15" s="174"/>
      <c r="K15" s="175"/>
      <c r="L15" s="174"/>
      <c r="M15" s="175"/>
      <c r="N15" s="174"/>
      <c r="O15" s="175"/>
      <c r="P15" s="174"/>
      <c r="Q15" s="175"/>
      <c r="R15" s="174"/>
      <c r="S15" s="175"/>
      <c r="T15" s="174"/>
      <c r="U15" s="175"/>
      <c r="V15" s="79"/>
    </row>
    <row r="16" spans="1:22" ht="18" customHeight="1">
      <c r="A16" s="514" t="s">
        <v>254</v>
      </c>
      <c r="B16" s="514"/>
      <c r="C16" s="514"/>
      <c r="D16" s="514"/>
      <c r="E16" s="514"/>
      <c r="F16" s="514"/>
      <c r="G16" s="514"/>
      <c r="H16" s="514"/>
      <c r="I16" s="514"/>
      <c r="J16" s="514"/>
      <c r="K16" s="514"/>
      <c r="L16" s="514"/>
      <c r="M16" s="514"/>
      <c r="N16" s="457"/>
      <c r="O16" s="466"/>
      <c r="P16" s="457"/>
      <c r="Q16" s="466"/>
      <c r="R16" s="457"/>
      <c r="S16" s="466"/>
      <c r="T16" s="457"/>
      <c r="U16" s="466"/>
      <c r="V16" s="466"/>
    </row>
    <row r="17" spans="1:22" ht="18" customHeight="1">
      <c r="A17" s="520" t="s">
        <v>357</v>
      </c>
      <c r="B17" s="520"/>
      <c r="C17" s="520"/>
      <c r="D17" s="520"/>
      <c r="E17" s="520"/>
      <c r="F17" s="520"/>
      <c r="G17" s="520"/>
      <c r="H17" s="520"/>
      <c r="I17" s="520"/>
      <c r="J17" s="520"/>
      <c r="K17" s="520"/>
      <c r="L17" s="520"/>
      <c r="M17" s="520"/>
      <c r="N17" s="21"/>
      <c r="O17" s="22"/>
      <c r="P17" s="22"/>
      <c r="Q17" s="22"/>
      <c r="R17" s="22"/>
      <c r="S17" s="22"/>
      <c r="T17" s="22"/>
      <c r="U17" s="22"/>
      <c r="V17" s="466"/>
    </row>
    <row r="18" spans="1:22" ht="18" customHeight="1">
      <c r="A18" s="513"/>
      <c r="B18" s="513"/>
      <c r="C18" s="513"/>
      <c r="D18" s="513"/>
      <c r="E18" s="513"/>
    </row>
  </sheetData>
  <sheetProtection password="EE1D" sheet="1" objects="1" scenarios="1"/>
  <mergeCells count="39">
    <mergeCell ref="P5:Q5"/>
    <mergeCell ref="B5:C5"/>
    <mergeCell ref="L6:M6"/>
    <mergeCell ref="A16:M16"/>
    <mergeCell ref="A17:M17"/>
    <mergeCell ref="N5:O5"/>
    <mergeCell ref="N6:O6"/>
    <mergeCell ref="B4:C4"/>
    <mergeCell ref="L5:M5"/>
    <mergeCell ref="A18:E18"/>
    <mergeCell ref="B6:C6"/>
    <mergeCell ref="H4:I4"/>
    <mergeCell ref="F5:G5"/>
    <mergeCell ref="J5:K5"/>
    <mergeCell ref="D5:E5"/>
    <mergeCell ref="F4:G4"/>
    <mergeCell ref="J6:K6"/>
    <mergeCell ref="D6:E6"/>
    <mergeCell ref="H5:I5"/>
    <mergeCell ref="D4:E4"/>
    <mergeCell ref="F6:G6"/>
    <mergeCell ref="H6:I6"/>
    <mergeCell ref="J4:K4"/>
    <mergeCell ref="T5:U5"/>
    <mergeCell ref="T6:U6"/>
    <mergeCell ref="L4:M4"/>
    <mergeCell ref="P4:Q4"/>
    <mergeCell ref="T2:U2"/>
    <mergeCell ref="T3:U3"/>
    <mergeCell ref="T4:U4"/>
    <mergeCell ref="R2:S2"/>
    <mergeCell ref="R3:S3"/>
    <mergeCell ref="R4:S4"/>
    <mergeCell ref="R5:S5"/>
    <mergeCell ref="R6:S6"/>
    <mergeCell ref="P2:Q2"/>
    <mergeCell ref="P3:Q3"/>
    <mergeCell ref="N4:O4"/>
    <mergeCell ref="P6:Q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R24"/>
  <sheetViews>
    <sheetView zoomScale="80" zoomScaleNormal="80" zoomScaleSheetLayoutView="55" workbookViewId="0"/>
  </sheetViews>
  <sheetFormatPr defaultColWidth="9" defaultRowHeight="12.75"/>
  <cols>
    <col min="1" max="1" width="41" style="371" customWidth="1"/>
    <col min="2" max="51" width="13.5" style="371" customWidth="1"/>
    <col min="52" max="16384" width="9" style="371"/>
  </cols>
  <sheetData>
    <row r="1" spans="1:44" ht="19.5">
      <c r="A1" s="66" t="s">
        <v>473</v>
      </c>
    </row>
    <row r="2" spans="1:44" ht="18.75">
      <c r="A2" s="467" t="s">
        <v>281</v>
      </c>
    </row>
    <row r="3" spans="1:44" ht="13.5" thickBot="1"/>
    <row r="4" spans="1:44" s="338" customFormat="1" ht="17.25" customHeight="1" thickTop="1">
      <c r="A4" s="398"/>
      <c r="B4" s="488" t="s">
        <v>163</v>
      </c>
      <c r="C4" s="488"/>
      <c r="D4" s="488"/>
      <c r="E4" s="488"/>
      <c r="F4" s="488"/>
      <c r="G4" s="488"/>
      <c r="H4" s="488"/>
      <c r="I4" s="488"/>
      <c r="J4" s="488"/>
      <c r="K4" s="488"/>
      <c r="L4" s="488"/>
      <c r="M4" s="488"/>
      <c r="N4" s="488"/>
      <c r="O4" s="502"/>
      <c r="P4" s="487">
        <v>2015</v>
      </c>
      <c r="Q4" s="488"/>
      <c r="R4" s="488"/>
      <c r="S4" s="488"/>
      <c r="T4" s="488"/>
      <c r="U4" s="488"/>
      <c r="V4" s="488"/>
      <c r="W4" s="488"/>
      <c r="X4" s="488"/>
      <c r="Y4" s="488"/>
      <c r="Z4" s="488"/>
      <c r="AA4" s="488"/>
      <c r="AB4" s="488"/>
      <c r="AC4" s="488"/>
      <c r="AD4" s="487">
        <v>2017</v>
      </c>
      <c r="AE4" s="488"/>
      <c r="AF4" s="488"/>
      <c r="AG4" s="488"/>
      <c r="AH4" s="488"/>
      <c r="AI4" s="488"/>
      <c r="AJ4" s="488"/>
      <c r="AK4" s="488"/>
      <c r="AL4" s="488"/>
      <c r="AM4" s="488"/>
      <c r="AN4" s="488"/>
      <c r="AO4" s="488"/>
      <c r="AP4" s="488"/>
      <c r="AQ4" s="488"/>
    </row>
    <row r="5" spans="1:44" s="338" customFormat="1" ht="15.75">
      <c r="A5" s="399"/>
      <c r="B5" s="490" t="s">
        <v>161</v>
      </c>
      <c r="C5" s="490"/>
      <c r="D5" s="490"/>
      <c r="E5" s="490"/>
      <c r="F5" s="490"/>
      <c r="G5" s="490"/>
      <c r="H5" s="490"/>
      <c r="I5" s="490"/>
      <c r="J5" s="490"/>
      <c r="K5" s="490"/>
      <c r="L5" s="490"/>
      <c r="M5" s="490"/>
      <c r="N5" s="490"/>
      <c r="O5" s="503"/>
      <c r="P5" s="489" t="s">
        <v>161</v>
      </c>
      <c r="Q5" s="490"/>
      <c r="R5" s="490"/>
      <c r="S5" s="490"/>
      <c r="T5" s="490"/>
      <c r="U5" s="490"/>
      <c r="V5" s="490"/>
      <c r="W5" s="490"/>
      <c r="X5" s="490"/>
      <c r="Y5" s="490"/>
      <c r="Z5" s="490"/>
      <c r="AA5" s="490"/>
      <c r="AB5" s="490"/>
      <c r="AC5" s="490"/>
      <c r="AD5" s="489" t="s">
        <v>161</v>
      </c>
      <c r="AE5" s="490"/>
      <c r="AF5" s="490"/>
      <c r="AG5" s="490"/>
      <c r="AH5" s="490"/>
      <c r="AI5" s="490"/>
      <c r="AJ5" s="490"/>
      <c r="AK5" s="490"/>
      <c r="AL5" s="490"/>
      <c r="AM5" s="490"/>
      <c r="AN5" s="490"/>
      <c r="AO5" s="490"/>
      <c r="AP5" s="490"/>
      <c r="AQ5" s="490"/>
    </row>
    <row r="6" spans="1:44" s="338" customFormat="1" ht="15.75">
      <c r="A6" s="400"/>
      <c r="B6" s="492" t="s">
        <v>162</v>
      </c>
      <c r="C6" s="492"/>
      <c r="D6" s="492"/>
      <c r="E6" s="492"/>
      <c r="F6" s="492"/>
      <c r="G6" s="492"/>
      <c r="H6" s="492"/>
      <c r="I6" s="492"/>
      <c r="J6" s="492"/>
      <c r="K6" s="492"/>
      <c r="L6" s="492"/>
      <c r="M6" s="492"/>
      <c r="N6" s="492"/>
      <c r="O6" s="504"/>
      <c r="P6" s="491" t="s">
        <v>162</v>
      </c>
      <c r="Q6" s="492"/>
      <c r="R6" s="492"/>
      <c r="S6" s="492"/>
      <c r="T6" s="492"/>
      <c r="U6" s="492"/>
      <c r="V6" s="492"/>
      <c r="W6" s="492"/>
      <c r="X6" s="492"/>
      <c r="Y6" s="492"/>
      <c r="Z6" s="492"/>
      <c r="AA6" s="492"/>
      <c r="AB6" s="492"/>
      <c r="AC6" s="492"/>
      <c r="AD6" s="491" t="s">
        <v>162</v>
      </c>
      <c r="AE6" s="492"/>
      <c r="AF6" s="492"/>
      <c r="AG6" s="492"/>
      <c r="AH6" s="492"/>
      <c r="AI6" s="492"/>
      <c r="AJ6" s="492"/>
      <c r="AK6" s="492"/>
      <c r="AL6" s="492"/>
      <c r="AM6" s="492"/>
      <c r="AN6" s="492"/>
      <c r="AO6" s="492"/>
      <c r="AP6" s="492"/>
      <c r="AQ6" s="492"/>
    </row>
    <row r="7" spans="1:44" s="11" customFormat="1" ht="69" customHeight="1">
      <c r="A7" s="499" t="s">
        <v>545</v>
      </c>
      <c r="B7" s="493" t="s">
        <v>474</v>
      </c>
      <c r="C7" s="494"/>
      <c r="D7" s="495" t="s">
        <v>475</v>
      </c>
      <c r="E7" s="496"/>
      <c r="F7" s="495" t="s">
        <v>476</v>
      </c>
      <c r="G7" s="496"/>
      <c r="H7" s="495" t="s">
        <v>477</v>
      </c>
      <c r="I7" s="496"/>
      <c r="J7" s="495" t="s">
        <v>478</v>
      </c>
      <c r="K7" s="496"/>
      <c r="L7" s="495" t="s">
        <v>479</v>
      </c>
      <c r="M7" s="496"/>
      <c r="N7" s="495" t="s">
        <v>480</v>
      </c>
      <c r="O7" s="497"/>
      <c r="P7" s="493" t="s">
        <v>474</v>
      </c>
      <c r="Q7" s="494"/>
      <c r="R7" s="495" t="s">
        <v>475</v>
      </c>
      <c r="S7" s="496"/>
      <c r="T7" s="495" t="s">
        <v>477</v>
      </c>
      <c r="U7" s="496"/>
      <c r="V7" s="495" t="s">
        <v>476</v>
      </c>
      <c r="W7" s="496"/>
      <c r="X7" s="495" t="s">
        <v>478</v>
      </c>
      <c r="Y7" s="496"/>
      <c r="Z7" s="495" t="s">
        <v>479</v>
      </c>
      <c r="AA7" s="496"/>
      <c r="AB7" s="495" t="s">
        <v>480</v>
      </c>
      <c r="AC7" s="497"/>
      <c r="AD7" s="493" t="s">
        <v>474</v>
      </c>
      <c r="AE7" s="494"/>
      <c r="AF7" s="495" t="s">
        <v>475</v>
      </c>
      <c r="AG7" s="496"/>
      <c r="AH7" s="495" t="s">
        <v>445</v>
      </c>
      <c r="AI7" s="496"/>
      <c r="AJ7" s="495" t="s">
        <v>476</v>
      </c>
      <c r="AK7" s="496"/>
      <c r="AL7" s="495" t="s">
        <v>478</v>
      </c>
      <c r="AM7" s="496"/>
      <c r="AN7" s="495" t="s">
        <v>479</v>
      </c>
      <c r="AO7" s="496"/>
      <c r="AP7" s="495" t="s">
        <v>480</v>
      </c>
      <c r="AQ7" s="497"/>
      <c r="AR7" s="10"/>
    </row>
    <row r="8" spans="1:44" s="11" customFormat="1" ht="16.5">
      <c r="A8" s="500"/>
      <c r="B8" s="97" t="s">
        <v>481</v>
      </c>
      <c r="C8" s="224" t="s">
        <v>208</v>
      </c>
      <c r="D8" s="382" t="s">
        <v>482</v>
      </c>
      <c r="E8" s="96" t="s">
        <v>208</v>
      </c>
      <c r="F8" s="382" t="s">
        <v>482</v>
      </c>
      <c r="G8" s="96" t="s">
        <v>208</v>
      </c>
      <c r="H8" s="382" t="s">
        <v>482</v>
      </c>
      <c r="I8" s="96" t="s">
        <v>208</v>
      </c>
      <c r="J8" s="382" t="s">
        <v>482</v>
      </c>
      <c r="K8" s="96" t="s">
        <v>208</v>
      </c>
      <c r="L8" s="382" t="s">
        <v>482</v>
      </c>
      <c r="M8" s="96" t="s">
        <v>208</v>
      </c>
      <c r="N8" s="382" t="s">
        <v>482</v>
      </c>
      <c r="O8" s="96" t="s">
        <v>208</v>
      </c>
      <c r="P8" s="97" t="s">
        <v>483</v>
      </c>
      <c r="Q8" s="224" t="s">
        <v>208</v>
      </c>
      <c r="R8" s="382" t="s">
        <v>482</v>
      </c>
      <c r="S8" s="96" t="s">
        <v>208</v>
      </c>
      <c r="T8" s="382" t="s">
        <v>482</v>
      </c>
      <c r="U8" s="96" t="s">
        <v>208</v>
      </c>
      <c r="V8" s="382" t="s">
        <v>482</v>
      </c>
      <c r="W8" s="96" t="s">
        <v>208</v>
      </c>
      <c r="X8" s="382" t="s">
        <v>482</v>
      </c>
      <c r="Y8" s="96" t="s">
        <v>208</v>
      </c>
      <c r="Z8" s="382" t="s">
        <v>482</v>
      </c>
      <c r="AA8" s="96" t="s">
        <v>208</v>
      </c>
      <c r="AB8" s="382" t="s">
        <v>482</v>
      </c>
      <c r="AC8" s="96" t="s">
        <v>208</v>
      </c>
      <c r="AD8" s="97" t="s">
        <v>483</v>
      </c>
      <c r="AE8" s="224" t="s">
        <v>208</v>
      </c>
      <c r="AF8" s="382" t="s">
        <v>482</v>
      </c>
      <c r="AG8" s="96" t="s">
        <v>208</v>
      </c>
      <c r="AH8" s="382" t="s">
        <v>482</v>
      </c>
      <c r="AI8" s="96" t="s">
        <v>208</v>
      </c>
      <c r="AJ8" s="382" t="s">
        <v>482</v>
      </c>
      <c r="AK8" s="96" t="s">
        <v>208</v>
      </c>
      <c r="AL8" s="382" t="s">
        <v>482</v>
      </c>
      <c r="AM8" s="96" t="s">
        <v>208</v>
      </c>
      <c r="AN8" s="382" t="s">
        <v>482</v>
      </c>
      <c r="AO8" s="96" t="s">
        <v>208</v>
      </c>
      <c r="AP8" s="382" t="s">
        <v>482</v>
      </c>
      <c r="AQ8" s="96" t="s">
        <v>208</v>
      </c>
      <c r="AR8" s="10"/>
    </row>
    <row r="9" spans="1:44" s="11" customFormat="1" ht="31.5" customHeight="1">
      <c r="A9" s="501"/>
      <c r="B9" s="104" t="s">
        <v>3</v>
      </c>
      <c r="C9" s="102" t="s">
        <v>4</v>
      </c>
      <c r="D9" s="104" t="s">
        <v>3</v>
      </c>
      <c r="E9" s="103" t="s">
        <v>4</v>
      </c>
      <c r="F9" s="104" t="s">
        <v>3</v>
      </c>
      <c r="G9" s="103" t="s">
        <v>4</v>
      </c>
      <c r="H9" s="104" t="s">
        <v>3</v>
      </c>
      <c r="I9" s="103" t="s">
        <v>4</v>
      </c>
      <c r="J9" s="104" t="s">
        <v>3</v>
      </c>
      <c r="K9" s="103" t="s">
        <v>4</v>
      </c>
      <c r="L9" s="104" t="s">
        <v>3</v>
      </c>
      <c r="M9" s="103" t="s">
        <v>4</v>
      </c>
      <c r="N9" s="104" t="s">
        <v>3</v>
      </c>
      <c r="O9" s="103" t="s">
        <v>4</v>
      </c>
      <c r="P9" s="104" t="s">
        <v>3</v>
      </c>
      <c r="Q9" s="102" t="s">
        <v>4</v>
      </c>
      <c r="R9" s="104" t="s">
        <v>3</v>
      </c>
      <c r="S9" s="103" t="s">
        <v>4</v>
      </c>
      <c r="T9" s="104" t="s">
        <v>3</v>
      </c>
      <c r="U9" s="103" t="s">
        <v>4</v>
      </c>
      <c r="V9" s="104" t="s">
        <v>3</v>
      </c>
      <c r="W9" s="103" t="s">
        <v>4</v>
      </c>
      <c r="X9" s="104" t="s">
        <v>3</v>
      </c>
      <c r="Y9" s="103" t="s">
        <v>4</v>
      </c>
      <c r="Z9" s="104" t="s">
        <v>3</v>
      </c>
      <c r="AA9" s="103" t="s">
        <v>4</v>
      </c>
      <c r="AB9" s="104" t="s">
        <v>3</v>
      </c>
      <c r="AC9" s="103" t="s">
        <v>4</v>
      </c>
      <c r="AD9" s="104" t="s">
        <v>3</v>
      </c>
      <c r="AE9" s="102" t="s">
        <v>4</v>
      </c>
      <c r="AF9" s="104" t="s">
        <v>3</v>
      </c>
      <c r="AG9" s="103" t="s">
        <v>4</v>
      </c>
      <c r="AH9" s="104" t="s">
        <v>3</v>
      </c>
      <c r="AI9" s="103" t="s">
        <v>4</v>
      </c>
      <c r="AJ9" s="104" t="s">
        <v>3</v>
      </c>
      <c r="AK9" s="103" t="s">
        <v>4</v>
      </c>
      <c r="AL9" s="104" t="s">
        <v>3</v>
      </c>
      <c r="AM9" s="103" t="s">
        <v>4</v>
      </c>
      <c r="AN9" s="104" t="s">
        <v>3</v>
      </c>
      <c r="AO9" s="103" t="s">
        <v>4</v>
      </c>
      <c r="AP9" s="104" t="s">
        <v>3</v>
      </c>
      <c r="AQ9" s="103" t="s">
        <v>4</v>
      </c>
      <c r="AR9" s="10"/>
    </row>
    <row r="10" spans="1:44" s="338" customFormat="1" ht="36" customHeight="1">
      <c r="A10" s="372" t="s">
        <v>243</v>
      </c>
      <c r="B10" s="373">
        <v>133000</v>
      </c>
      <c r="C10" s="374">
        <v>56.5</v>
      </c>
      <c r="D10" s="373">
        <v>63300</v>
      </c>
      <c r="E10" s="374">
        <v>26.9</v>
      </c>
      <c r="F10" s="373">
        <v>18700</v>
      </c>
      <c r="G10" s="374">
        <v>7.9</v>
      </c>
      <c r="H10" s="373">
        <v>9700</v>
      </c>
      <c r="I10" s="374">
        <v>4.0999999999999996</v>
      </c>
      <c r="J10" s="373">
        <v>800</v>
      </c>
      <c r="K10" s="374">
        <v>0.4</v>
      </c>
      <c r="L10" s="373">
        <v>9900</v>
      </c>
      <c r="M10" s="374">
        <v>4.2</v>
      </c>
      <c r="N10" s="373">
        <v>235400</v>
      </c>
      <c r="O10" s="380">
        <v>100</v>
      </c>
      <c r="P10" s="373">
        <v>133400</v>
      </c>
      <c r="Q10" s="374">
        <v>60</v>
      </c>
      <c r="R10" s="373">
        <v>62400</v>
      </c>
      <c r="S10" s="374">
        <v>28.1</v>
      </c>
      <c r="T10" s="373">
        <v>6600</v>
      </c>
      <c r="U10" s="374">
        <v>3</v>
      </c>
      <c r="V10" s="373">
        <v>8100</v>
      </c>
      <c r="W10" s="374">
        <v>3.6</v>
      </c>
      <c r="X10" s="373">
        <v>1600</v>
      </c>
      <c r="Y10" s="374">
        <v>0.7</v>
      </c>
      <c r="Z10" s="373">
        <v>10100</v>
      </c>
      <c r="AA10" s="374">
        <v>4.5999999999999996</v>
      </c>
      <c r="AB10" s="373">
        <v>222200</v>
      </c>
      <c r="AC10" s="374">
        <v>100</v>
      </c>
      <c r="AD10" s="447">
        <v>156300</v>
      </c>
      <c r="AE10" s="374">
        <v>68.099999999999994</v>
      </c>
      <c r="AF10" s="447">
        <v>35000</v>
      </c>
      <c r="AG10" s="374">
        <v>15.3</v>
      </c>
      <c r="AH10" s="447">
        <v>7000</v>
      </c>
      <c r="AI10" s="374">
        <v>3.1</v>
      </c>
      <c r="AJ10" s="447">
        <v>9000</v>
      </c>
      <c r="AK10" s="374">
        <v>3.9</v>
      </c>
      <c r="AL10" s="447">
        <v>2000</v>
      </c>
      <c r="AM10" s="374">
        <v>0.9</v>
      </c>
      <c r="AN10" s="447">
        <v>20100</v>
      </c>
      <c r="AO10" s="374">
        <v>8.8000000000000007</v>
      </c>
      <c r="AP10" s="447">
        <v>229400</v>
      </c>
      <c r="AQ10" s="374">
        <v>100</v>
      </c>
    </row>
    <row r="11" spans="1:44" s="338" customFormat="1" ht="36" customHeight="1">
      <c r="A11" s="375" t="s">
        <v>244</v>
      </c>
      <c r="B11" s="376">
        <v>83500</v>
      </c>
      <c r="C11" s="374">
        <v>61.4</v>
      </c>
      <c r="D11" s="376">
        <v>20300</v>
      </c>
      <c r="E11" s="374">
        <v>14.9</v>
      </c>
      <c r="F11" s="376">
        <v>5000</v>
      </c>
      <c r="G11" s="374">
        <v>3.7</v>
      </c>
      <c r="H11" s="376">
        <v>4700</v>
      </c>
      <c r="I11" s="374">
        <v>3.4</v>
      </c>
      <c r="J11" s="376">
        <v>1500</v>
      </c>
      <c r="K11" s="374">
        <v>1.1000000000000001</v>
      </c>
      <c r="L11" s="376">
        <v>21100</v>
      </c>
      <c r="M11" s="374">
        <v>15.5</v>
      </c>
      <c r="N11" s="376">
        <v>136200</v>
      </c>
      <c r="O11" s="374">
        <v>100</v>
      </c>
      <c r="P11" s="376">
        <v>126700</v>
      </c>
      <c r="Q11" s="374">
        <v>70.2</v>
      </c>
      <c r="R11" s="376">
        <v>22400</v>
      </c>
      <c r="S11" s="374">
        <v>12.4</v>
      </c>
      <c r="T11" s="376">
        <v>4700</v>
      </c>
      <c r="U11" s="374">
        <v>2.6</v>
      </c>
      <c r="V11" s="376">
        <v>4500</v>
      </c>
      <c r="W11" s="374">
        <v>2.5</v>
      </c>
      <c r="X11" s="376">
        <v>1400</v>
      </c>
      <c r="Y11" s="374">
        <v>0.8</v>
      </c>
      <c r="Z11" s="376">
        <v>20900</v>
      </c>
      <c r="AA11" s="374">
        <v>11.6</v>
      </c>
      <c r="AB11" s="376">
        <v>180600</v>
      </c>
      <c r="AC11" s="374">
        <v>100</v>
      </c>
      <c r="AD11" s="377">
        <v>106300</v>
      </c>
      <c r="AE11" s="374">
        <v>67.7</v>
      </c>
      <c r="AF11" s="377">
        <v>20000</v>
      </c>
      <c r="AG11" s="374">
        <v>12.7</v>
      </c>
      <c r="AH11" s="377">
        <v>2100</v>
      </c>
      <c r="AI11" s="374">
        <v>1.3</v>
      </c>
      <c r="AJ11" s="377">
        <v>6500</v>
      </c>
      <c r="AK11" s="374">
        <v>4.2</v>
      </c>
      <c r="AL11" s="377">
        <v>3800</v>
      </c>
      <c r="AM11" s="374">
        <v>2.4</v>
      </c>
      <c r="AN11" s="377">
        <v>18300</v>
      </c>
      <c r="AO11" s="374">
        <v>11.6</v>
      </c>
      <c r="AP11" s="377">
        <v>156900</v>
      </c>
      <c r="AQ11" s="374">
        <v>100</v>
      </c>
    </row>
    <row r="12" spans="1:44" s="338" customFormat="1" ht="36" customHeight="1">
      <c r="A12" s="375" t="s">
        <v>245</v>
      </c>
      <c r="B12" s="376">
        <v>4300</v>
      </c>
      <c r="C12" s="374">
        <v>36.200000000000003</v>
      </c>
      <c r="D12" s="376">
        <v>1000</v>
      </c>
      <c r="E12" s="374">
        <v>8.1</v>
      </c>
      <c r="F12" s="376">
        <v>1000</v>
      </c>
      <c r="G12" s="374">
        <v>8.1</v>
      </c>
      <c r="H12" s="376">
        <v>1700</v>
      </c>
      <c r="I12" s="374">
        <v>14.6</v>
      </c>
      <c r="J12" s="376">
        <v>100</v>
      </c>
      <c r="K12" s="374">
        <v>0.5</v>
      </c>
      <c r="L12" s="376">
        <v>3800</v>
      </c>
      <c r="M12" s="374">
        <v>32.6</v>
      </c>
      <c r="N12" s="376">
        <v>11800</v>
      </c>
      <c r="O12" s="374">
        <v>100</v>
      </c>
      <c r="P12" s="376">
        <v>4200</v>
      </c>
      <c r="Q12" s="374">
        <v>40.700000000000003</v>
      </c>
      <c r="R12" s="376">
        <v>1000</v>
      </c>
      <c r="S12" s="374">
        <v>9.1999999999999993</v>
      </c>
      <c r="T12" s="376">
        <v>1600</v>
      </c>
      <c r="U12" s="374">
        <v>15.1</v>
      </c>
      <c r="V12" s="376">
        <v>800</v>
      </c>
      <c r="W12" s="374">
        <v>8</v>
      </c>
      <c r="X12" s="377" t="s">
        <v>148</v>
      </c>
      <c r="Y12" s="374">
        <v>0.4</v>
      </c>
      <c r="Z12" s="376">
        <v>2800</v>
      </c>
      <c r="AA12" s="374">
        <v>26.6</v>
      </c>
      <c r="AB12" s="376">
        <v>10400</v>
      </c>
      <c r="AC12" s="374">
        <v>100</v>
      </c>
      <c r="AD12" s="377">
        <v>4500</v>
      </c>
      <c r="AE12" s="374">
        <v>42.5</v>
      </c>
      <c r="AF12" s="377">
        <v>900</v>
      </c>
      <c r="AG12" s="374">
        <v>8.6</v>
      </c>
      <c r="AH12" s="377">
        <v>1400</v>
      </c>
      <c r="AI12" s="374">
        <v>13</v>
      </c>
      <c r="AJ12" s="377">
        <v>400</v>
      </c>
      <c r="AK12" s="374">
        <v>3.3</v>
      </c>
      <c r="AL12" s="377" t="s">
        <v>148</v>
      </c>
      <c r="AM12" s="374">
        <v>0.2</v>
      </c>
      <c r="AN12" s="377">
        <v>3400</v>
      </c>
      <c r="AO12" s="374">
        <v>32.4</v>
      </c>
      <c r="AP12" s="377">
        <v>10500</v>
      </c>
      <c r="AQ12" s="374">
        <v>100</v>
      </c>
    </row>
    <row r="13" spans="1:44" s="338" customFormat="1" ht="36" customHeight="1">
      <c r="A13" s="375" t="s">
        <v>246</v>
      </c>
      <c r="B13" s="376">
        <v>37700</v>
      </c>
      <c r="C13" s="374">
        <v>51.9</v>
      </c>
      <c r="D13" s="376">
        <v>10400</v>
      </c>
      <c r="E13" s="374">
        <v>14.2</v>
      </c>
      <c r="F13" s="376">
        <v>4000</v>
      </c>
      <c r="G13" s="374">
        <v>5.5</v>
      </c>
      <c r="H13" s="376">
        <v>4100</v>
      </c>
      <c r="I13" s="374">
        <v>5.7</v>
      </c>
      <c r="J13" s="376">
        <v>7000</v>
      </c>
      <c r="K13" s="374">
        <v>9.6999999999999993</v>
      </c>
      <c r="L13" s="376">
        <v>9500</v>
      </c>
      <c r="M13" s="374">
        <v>13.1</v>
      </c>
      <c r="N13" s="376">
        <v>72700</v>
      </c>
      <c r="O13" s="374">
        <v>100</v>
      </c>
      <c r="P13" s="376">
        <v>29800</v>
      </c>
      <c r="Q13" s="374">
        <v>41.1</v>
      </c>
      <c r="R13" s="376">
        <v>6600</v>
      </c>
      <c r="S13" s="374">
        <v>9.1</v>
      </c>
      <c r="T13" s="376">
        <v>5700</v>
      </c>
      <c r="U13" s="374">
        <v>7.9</v>
      </c>
      <c r="V13" s="376">
        <v>6600</v>
      </c>
      <c r="W13" s="374">
        <v>9</v>
      </c>
      <c r="X13" s="376">
        <v>5400</v>
      </c>
      <c r="Y13" s="374">
        <v>7.4</v>
      </c>
      <c r="Z13" s="376">
        <v>18500</v>
      </c>
      <c r="AA13" s="374">
        <v>25.5</v>
      </c>
      <c r="AB13" s="376">
        <v>72600</v>
      </c>
      <c r="AC13" s="374">
        <v>100</v>
      </c>
      <c r="AD13" s="377">
        <v>33400</v>
      </c>
      <c r="AE13" s="374">
        <v>40.1</v>
      </c>
      <c r="AF13" s="377">
        <v>9700</v>
      </c>
      <c r="AG13" s="374">
        <v>11.7</v>
      </c>
      <c r="AH13" s="377">
        <v>9500</v>
      </c>
      <c r="AI13" s="374">
        <v>11.4</v>
      </c>
      <c r="AJ13" s="377">
        <v>3500</v>
      </c>
      <c r="AK13" s="374">
        <v>4.2</v>
      </c>
      <c r="AL13" s="377">
        <v>10100</v>
      </c>
      <c r="AM13" s="374">
        <v>12.1</v>
      </c>
      <c r="AN13" s="377">
        <v>17000</v>
      </c>
      <c r="AO13" s="374">
        <v>20.399999999999999</v>
      </c>
      <c r="AP13" s="377">
        <v>83200</v>
      </c>
      <c r="AQ13" s="374">
        <v>100</v>
      </c>
    </row>
    <row r="14" spans="1:44" s="338" customFormat="1" ht="36" customHeight="1">
      <c r="A14" s="375" t="s">
        <v>247</v>
      </c>
      <c r="B14" s="376">
        <v>4100</v>
      </c>
      <c r="C14" s="374">
        <v>49</v>
      </c>
      <c r="D14" s="376">
        <v>600</v>
      </c>
      <c r="E14" s="374">
        <v>7.3</v>
      </c>
      <c r="F14" s="376">
        <v>500</v>
      </c>
      <c r="G14" s="374">
        <v>6.2</v>
      </c>
      <c r="H14" s="376">
        <v>400</v>
      </c>
      <c r="I14" s="374">
        <v>4.7</v>
      </c>
      <c r="J14" s="376">
        <v>100</v>
      </c>
      <c r="K14" s="374">
        <v>0.7</v>
      </c>
      <c r="L14" s="376">
        <v>2700</v>
      </c>
      <c r="M14" s="374">
        <v>32</v>
      </c>
      <c r="N14" s="376">
        <v>8500</v>
      </c>
      <c r="O14" s="374">
        <v>100</v>
      </c>
      <c r="P14" s="376">
        <v>5800</v>
      </c>
      <c r="Q14" s="374">
        <v>50.4</v>
      </c>
      <c r="R14" s="376">
        <v>400</v>
      </c>
      <c r="S14" s="374">
        <v>3.4</v>
      </c>
      <c r="T14" s="376">
        <v>200</v>
      </c>
      <c r="U14" s="374">
        <v>2</v>
      </c>
      <c r="V14" s="376">
        <v>600</v>
      </c>
      <c r="W14" s="374">
        <v>4.8</v>
      </c>
      <c r="X14" s="376">
        <v>300</v>
      </c>
      <c r="Y14" s="374">
        <v>2.6</v>
      </c>
      <c r="Z14" s="376">
        <v>4300</v>
      </c>
      <c r="AA14" s="374">
        <v>36.9</v>
      </c>
      <c r="AB14" s="376">
        <v>11600</v>
      </c>
      <c r="AC14" s="374">
        <v>100</v>
      </c>
      <c r="AD14" s="377">
        <v>7300</v>
      </c>
      <c r="AE14" s="374">
        <v>55.3</v>
      </c>
      <c r="AF14" s="377">
        <v>400</v>
      </c>
      <c r="AG14" s="374">
        <v>3.3</v>
      </c>
      <c r="AH14" s="377">
        <v>400</v>
      </c>
      <c r="AI14" s="374">
        <v>3.4</v>
      </c>
      <c r="AJ14" s="377">
        <v>400</v>
      </c>
      <c r="AK14" s="374">
        <v>3.4</v>
      </c>
      <c r="AL14" s="377">
        <v>400</v>
      </c>
      <c r="AM14" s="374">
        <v>3.3</v>
      </c>
      <c r="AN14" s="377">
        <v>4200</v>
      </c>
      <c r="AO14" s="374">
        <v>31.5</v>
      </c>
      <c r="AP14" s="377">
        <v>13200</v>
      </c>
      <c r="AQ14" s="374">
        <v>100</v>
      </c>
    </row>
    <row r="15" spans="1:44" s="338" customFormat="1" ht="36" customHeight="1">
      <c r="A15" s="375" t="s">
        <v>248</v>
      </c>
      <c r="B15" s="376">
        <v>4100</v>
      </c>
      <c r="C15" s="374">
        <v>49.2</v>
      </c>
      <c r="D15" s="376">
        <v>1100</v>
      </c>
      <c r="E15" s="374">
        <v>13.2</v>
      </c>
      <c r="F15" s="376">
        <v>700</v>
      </c>
      <c r="G15" s="374">
        <v>8.1</v>
      </c>
      <c r="H15" s="376">
        <v>400</v>
      </c>
      <c r="I15" s="374">
        <v>4.5999999999999996</v>
      </c>
      <c r="J15" s="376">
        <v>200</v>
      </c>
      <c r="K15" s="374">
        <v>2</v>
      </c>
      <c r="L15" s="376">
        <v>1900</v>
      </c>
      <c r="M15" s="374">
        <v>23</v>
      </c>
      <c r="N15" s="376">
        <v>8300</v>
      </c>
      <c r="O15" s="374">
        <v>100</v>
      </c>
      <c r="P15" s="376">
        <v>4500</v>
      </c>
      <c r="Q15" s="374">
        <v>55</v>
      </c>
      <c r="R15" s="376">
        <v>200</v>
      </c>
      <c r="S15" s="374">
        <v>2.8</v>
      </c>
      <c r="T15" s="376">
        <v>200</v>
      </c>
      <c r="U15" s="374">
        <v>2.8</v>
      </c>
      <c r="V15" s="376">
        <v>200</v>
      </c>
      <c r="W15" s="374">
        <v>2.2000000000000002</v>
      </c>
      <c r="X15" s="376">
        <v>100</v>
      </c>
      <c r="Y15" s="374">
        <v>1.6</v>
      </c>
      <c r="Z15" s="376">
        <v>2900</v>
      </c>
      <c r="AA15" s="374">
        <v>35.700000000000003</v>
      </c>
      <c r="AB15" s="376">
        <v>8200</v>
      </c>
      <c r="AC15" s="374">
        <v>100</v>
      </c>
      <c r="AD15" s="377">
        <v>5800</v>
      </c>
      <c r="AE15" s="374">
        <v>67.599999999999994</v>
      </c>
      <c r="AF15" s="377">
        <v>200</v>
      </c>
      <c r="AG15" s="374">
        <v>2.6</v>
      </c>
      <c r="AH15" s="377">
        <v>100</v>
      </c>
      <c r="AI15" s="374">
        <v>1</v>
      </c>
      <c r="AJ15" s="377">
        <v>200</v>
      </c>
      <c r="AK15" s="374">
        <v>2.4</v>
      </c>
      <c r="AL15" s="377" t="s">
        <v>148</v>
      </c>
      <c r="AM15" s="374">
        <v>0.4</v>
      </c>
      <c r="AN15" s="377">
        <v>2200</v>
      </c>
      <c r="AO15" s="374">
        <v>26</v>
      </c>
      <c r="AP15" s="377">
        <v>8600</v>
      </c>
      <c r="AQ15" s="374">
        <v>100</v>
      </c>
    </row>
    <row r="16" spans="1:44" s="338" customFormat="1" ht="40.5" customHeight="1">
      <c r="A16" s="375" t="s">
        <v>249</v>
      </c>
      <c r="B16" s="376">
        <v>61300</v>
      </c>
      <c r="C16" s="374">
        <v>66.3</v>
      </c>
      <c r="D16" s="376">
        <v>5100</v>
      </c>
      <c r="E16" s="374">
        <v>5.6</v>
      </c>
      <c r="F16" s="376">
        <v>9600</v>
      </c>
      <c r="G16" s="374">
        <v>10.3</v>
      </c>
      <c r="H16" s="376">
        <v>4400</v>
      </c>
      <c r="I16" s="374">
        <v>4.8</v>
      </c>
      <c r="J16" s="376">
        <v>4600</v>
      </c>
      <c r="K16" s="374">
        <v>5</v>
      </c>
      <c r="L16" s="376">
        <v>7400</v>
      </c>
      <c r="M16" s="374">
        <v>8</v>
      </c>
      <c r="N16" s="376">
        <v>92500</v>
      </c>
      <c r="O16" s="374">
        <v>100</v>
      </c>
      <c r="P16" s="376">
        <v>64800</v>
      </c>
      <c r="Q16" s="374">
        <v>62.7</v>
      </c>
      <c r="R16" s="376">
        <v>8300</v>
      </c>
      <c r="S16" s="374">
        <v>8</v>
      </c>
      <c r="T16" s="376">
        <v>3300</v>
      </c>
      <c r="U16" s="374">
        <v>3.2</v>
      </c>
      <c r="V16" s="376">
        <v>3500</v>
      </c>
      <c r="W16" s="374">
        <v>3.4</v>
      </c>
      <c r="X16" s="376">
        <v>3400</v>
      </c>
      <c r="Y16" s="374">
        <v>3.2</v>
      </c>
      <c r="Z16" s="376">
        <v>20100</v>
      </c>
      <c r="AA16" s="374">
        <v>19.399999999999999</v>
      </c>
      <c r="AB16" s="376">
        <v>103400</v>
      </c>
      <c r="AC16" s="374">
        <v>100</v>
      </c>
      <c r="AD16" s="377">
        <v>65400</v>
      </c>
      <c r="AE16" s="374">
        <v>55.5</v>
      </c>
      <c r="AF16" s="377">
        <v>9100</v>
      </c>
      <c r="AG16" s="374">
        <v>7.8</v>
      </c>
      <c r="AH16" s="377">
        <v>7100</v>
      </c>
      <c r="AI16" s="374">
        <v>6.1</v>
      </c>
      <c r="AJ16" s="377">
        <v>6000</v>
      </c>
      <c r="AK16" s="374">
        <v>5.0999999999999996</v>
      </c>
      <c r="AL16" s="377">
        <v>4300</v>
      </c>
      <c r="AM16" s="374">
        <v>3.7</v>
      </c>
      <c r="AN16" s="377">
        <v>25800</v>
      </c>
      <c r="AO16" s="374">
        <v>21.9</v>
      </c>
      <c r="AP16" s="377">
        <v>117700</v>
      </c>
      <c r="AQ16" s="374">
        <v>100</v>
      </c>
    </row>
    <row r="17" spans="1:43" s="338" customFormat="1" ht="36" customHeight="1">
      <c r="A17" s="375" t="s">
        <v>250</v>
      </c>
      <c r="B17" s="376">
        <v>5800</v>
      </c>
      <c r="C17" s="374">
        <v>54.4</v>
      </c>
      <c r="D17" s="376">
        <v>600</v>
      </c>
      <c r="E17" s="374">
        <v>5.7</v>
      </c>
      <c r="F17" s="376">
        <v>900</v>
      </c>
      <c r="G17" s="374">
        <v>8.1</v>
      </c>
      <c r="H17" s="376">
        <v>800</v>
      </c>
      <c r="I17" s="374">
        <v>7.8</v>
      </c>
      <c r="J17" s="376">
        <v>800</v>
      </c>
      <c r="K17" s="374">
        <v>7.6</v>
      </c>
      <c r="L17" s="376">
        <v>1800</v>
      </c>
      <c r="M17" s="374">
        <v>16.5</v>
      </c>
      <c r="N17" s="376">
        <v>10700</v>
      </c>
      <c r="O17" s="374">
        <v>100</v>
      </c>
      <c r="P17" s="376">
        <v>5300</v>
      </c>
      <c r="Q17" s="374">
        <v>54.2</v>
      </c>
      <c r="R17" s="376">
        <v>400</v>
      </c>
      <c r="S17" s="374">
        <v>4.4000000000000004</v>
      </c>
      <c r="T17" s="376">
        <v>900</v>
      </c>
      <c r="U17" s="374">
        <v>9.6</v>
      </c>
      <c r="V17" s="376">
        <v>600</v>
      </c>
      <c r="W17" s="374">
        <v>6.5</v>
      </c>
      <c r="X17" s="376">
        <v>500</v>
      </c>
      <c r="Y17" s="374">
        <v>5.0999999999999996</v>
      </c>
      <c r="Z17" s="376">
        <v>2000</v>
      </c>
      <c r="AA17" s="374">
        <v>20.100000000000001</v>
      </c>
      <c r="AB17" s="376">
        <v>9700</v>
      </c>
      <c r="AC17" s="374">
        <v>100</v>
      </c>
      <c r="AD17" s="377">
        <v>5100</v>
      </c>
      <c r="AE17" s="374">
        <v>51.5</v>
      </c>
      <c r="AF17" s="377">
        <v>600</v>
      </c>
      <c r="AG17" s="374">
        <v>5.6</v>
      </c>
      <c r="AH17" s="377">
        <v>700</v>
      </c>
      <c r="AI17" s="374">
        <v>7.5</v>
      </c>
      <c r="AJ17" s="377">
        <v>700</v>
      </c>
      <c r="AK17" s="374">
        <v>7</v>
      </c>
      <c r="AL17" s="377">
        <v>700</v>
      </c>
      <c r="AM17" s="374">
        <v>7.3</v>
      </c>
      <c r="AN17" s="377">
        <v>2100</v>
      </c>
      <c r="AO17" s="374">
        <v>21.1</v>
      </c>
      <c r="AP17" s="377">
        <v>9800</v>
      </c>
      <c r="AQ17" s="374">
        <v>100</v>
      </c>
    </row>
    <row r="18" spans="1:43" s="338" customFormat="1" ht="36" customHeight="1">
      <c r="A18" s="375" t="s">
        <v>251</v>
      </c>
      <c r="B18" s="376">
        <v>2100</v>
      </c>
      <c r="C18" s="374">
        <v>37.4</v>
      </c>
      <c r="D18" s="376">
        <v>700</v>
      </c>
      <c r="E18" s="374">
        <v>12.4</v>
      </c>
      <c r="F18" s="376">
        <v>500</v>
      </c>
      <c r="G18" s="374">
        <v>9.5</v>
      </c>
      <c r="H18" s="376">
        <v>400</v>
      </c>
      <c r="I18" s="374">
        <v>6.8</v>
      </c>
      <c r="J18" s="376">
        <v>700</v>
      </c>
      <c r="K18" s="374">
        <v>11.5</v>
      </c>
      <c r="L18" s="376">
        <v>1300</v>
      </c>
      <c r="M18" s="374">
        <v>22.3</v>
      </c>
      <c r="N18" s="376">
        <v>5700</v>
      </c>
      <c r="O18" s="374">
        <v>100</v>
      </c>
      <c r="P18" s="376">
        <v>2700</v>
      </c>
      <c r="Q18" s="374">
        <v>49.5</v>
      </c>
      <c r="R18" s="376">
        <v>500</v>
      </c>
      <c r="S18" s="374">
        <v>8.8000000000000007</v>
      </c>
      <c r="T18" s="376">
        <v>500</v>
      </c>
      <c r="U18" s="374">
        <v>8.3000000000000007</v>
      </c>
      <c r="V18" s="376">
        <v>400</v>
      </c>
      <c r="W18" s="374">
        <v>7</v>
      </c>
      <c r="X18" s="376">
        <v>400</v>
      </c>
      <c r="Y18" s="374">
        <v>6.6</v>
      </c>
      <c r="Z18" s="376">
        <v>1100</v>
      </c>
      <c r="AA18" s="374">
        <v>19.8</v>
      </c>
      <c r="AB18" s="376">
        <v>5500</v>
      </c>
      <c r="AC18" s="374">
        <v>100</v>
      </c>
      <c r="AD18" s="377">
        <v>4000</v>
      </c>
      <c r="AE18" s="374">
        <v>47.1</v>
      </c>
      <c r="AF18" s="377">
        <v>500</v>
      </c>
      <c r="AG18" s="374">
        <v>5.4</v>
      </c>
      <c r="AH18" s="377">
        <v>100</v>
      </c>
      <c r="AI18" s="374">
        <v>1.4</v>
      </c>
      <c r="AJ18" s="377">
        <v>300</v>
      </c>
      <c r="AK18" s="374">
        <v>3.4</v>
      </c>
      <c r="AL18" s="377">
        <v>1600</v>
      </c>
      <c r="AM18" s="374">
        <v>19</v>
      </c>
      <c r="AN18" s="377">
        <v>2000</v>
      </c>
      <c r="AO18" s="374">
        <v>23.6</v>
      </c>
      <c r="AP18" s="377">
        <v>8400</v>
      </c>
      <c r="AQ18" s="374">
        <v>100</v>
      </c>
    </row>
    <row r="19" spans="1:43" s="338" customFormat="1" ht="36" customHeight="1">
      <c r="A19" s="375" t="s">
        <v>252</v>
      </c>
      <c r="B19" s="377" t="s">
        <v>444</v>
      </c>
      <c r="C19" s="377" t="s">
        <v>444</v>
      </c>
      <c r="D19" s="377" t="s">
        <v>444</v>
      </c>
      <c r="E19" s="377" t="s">
        <v>444</v>
      </c>
      <c r="F19" s="377" t="s">
        <v>444</v>
      </c>
      <c r="G19" s="377" t="s">
        <v>444</v>
      </c>
      <c r="H19" s="377" t="s">
        <v>444</v>
      </c>
      <c r="I19" s="377" t="s">
        <v>444</v>
      </c>
      <c r="J19" s="377" t="s">
        <v>444</v>
      </c>
      <c r="K19" s="377" t="s">
        <v>444</v>
      </c>
      <c r="L19" s="377" t="s">
        <v>444</v>
      </c>
      <c r="M19" s="377" t="s">
        <v>444</v>
      </c>
      <c r="N19" s="377" t="s">
        <v>444</v>
      </c>
      <c r="O19" s="377" t="s">
        <v>444</v>
      </c>
      <c r="P19" s="377" t="s">
        <v>444</v>
      </c>
      <c r="Q19" s="377" t="s">
        <v>444</v>
      </c>
      <c r="R19" s="377" t="s">
        <v>444</v>
      </c>
      <c r="S19" s="377" t="s">
        <v>444</v>
      </c>
      <c r="T19" s="377" t="s">
        <v>444</v>
      </c>
      <c r="U19" s="377" t="s">
        <v>444</v>
      </c>
      <c r="V19" s="377" t="s">
        <v>444</v>
      </c>
      <c r="W19" s="377" t="s">
        <v>444</v>
      </c>
      <c r="X19" s="377" t="s">
        <v>444</v>
      </c>
      <c r="Y19" s="377" t="s">
        <v>444</v>
      </c>
      <c r="Z19" s="377" t="s">
        <v>444</v>
      </c>
      <c r="AA19" s="377" t="s">
        <v>444</v>
      </c>
      <c r="AB19" s="377" t="s">
        <v>444</v>
      </c>
      <c r="AC19" s="377" t="s">
        <v>444</v>
      </c>
      <c r="AD19" s="377">
        <v>100</v>
      </c>
      <c r="AE19" s="374">
        <v>92.3</v>
      </c>
      <c r="AF19" s="377" t="s">
        <v>148</v>
      </c>
      <c r="AG19" s="374">
        <v>1.3</v>
      </c>
      <c r="AH19" s="377" t="s">
        <v>148</v>
      </c>
      <c r="AI19" s="374" t="s">
        <v>148</v>
      </c>
      <c r="AJ19" s="377" t="s">
        <v>148</v>
      </c>
      <c r="AK19" s="374">
        <v>0.1</v>
      </c>
      <c r="AL19" s="377" t="s">
        <v>148</v>
      </c>
      <c r="AM19" s="374" t="s">
        <v>148</v>
      </c>
      <c r="AN19" s="377" t="s">
        <v>148</v>
      </c>
      <c r="AO19" s="374">
        <v>6.3</v>
      </c>
      <c r="AP19" s="377">
        <v>100</v>
      </c>
      <c r="AQ19" s="374">
        <v>100</v>
      </c>
    </row>
    <row r="20" spans="1:43" s="338" customFormat="1" ht="36" customHeight="1">
      <c r="A20" s="375" t="s">
        <v>484</v>
      </c>
      <c r="B20" s="376">
        <v>10700</v>
      </c>
      <c r="C20" s="374">
        <v>46</v>
      </c>
      <c r="D20" s="376">
        <v>300</v>
      </c>
      <c r="E20" s="374">
        <v>1.4</v>
      </c>
      <c r="F20" s="376">
        <v>2200</v>
      </c>
      <c r="G20" s="374">
        <v>9.4</v>
      </c>
      <c r="H20" s="376">
        <v>3400</v>
      </c>
      <c r="I20" s="374">
        <v>14.8</v>
      </c>
      <c r="J20" s="376">
        <v>1100</v>
      </c>
      <c r="K20" s="374">
        <v>4.7</v>
      </c>
      <c r="L20" s="376">
        <v>5500</v>
      </c>
      <c r="M20" s="374">
        <v>23.7</v>
      </c>
      <c r="N20" s="376">
        <v>23200</v>
      </c>
      <c r="O20" s="374">
        <v>100</v>
      </c>
      <c r="P20" s="376">
        <v>2900</v>
      </c>
      <c r="Q20" s="374">
        <v>11.8</v>
      </c>
      <c r="R20" s="376">
        <v>800</v>
      </c>
      <c r="S20" s="374">
        <v>3.4</v>
      </c>
      <c r="T20" s="376">
        <v>9900</v>
      </c>
      <c r="U20" s="374">
        <v>40.5</v>
      </c>
      <c r="V20" s="376">
        <v>3000</v>
      </c>
      <c r="W20" s="374">
        <v>12.2</v>
      </c>
      <c r="X20" s="376">
        <v>1500</v>
      </c>
      <c r="Y20" s="374">
        <v>6</v>
      </c>
      <c r="Z20" s="376">
        <v>6400</v>
      </c>
      <c r="AA20" s="374">
        <v>26</v>
      </c>
      <c r="AB20" s="376">
        <v>24500</v>
      </c>
      <c r="AC20" s="374">
        <v>100</v>
      </c>
      <c r="AD20" s="377" t="s">
        <v>451</v>
      </c>
      <c r="AE20" s="374" t="s">
        <v>15</v>
      </c>
      <c r="AF20" s="377" t="s">
        <v>15</v>
      </c>
      <c r="AG20" s="374" t="s">
        <v>15</v>
      </c>
      <c r="AH20" s="377" t="s">
        <v>15</v>
      </c>
      <c r="AI20" s="374" t="s">
        <v>15</v>
      </c>
      <c r="AJ20" s="377" t="s">
        <v>15</v>
      </c>
      <c r="AK20" s="374" t="s">
        <v>15</v>
      </c>
      <c r="AL20" s="377" t="s">
        <v>15</v>
      </c>
      <c r="AM20" s="374" t="s">
        <v>15</v>
      </c>
      <c r="AN20" s="377" t="s">
        <v>15</v>
      </c>
      <c r="AO20" s="374" t="s">
        <v>15</v>
      </c>
      <c r="AP20" s="377" t="s">
        <v>15</v>
      </c>
      <c r="AQ20" s="374" t="s">
        <v>15</v>
      </c>
    </row>
    <row r="21" spans="1:43" s="338" customFormat="1" ht="36" customHeight="1" thickBot="1">
      <c r="A21" s="235" t="s">
        <v>20</v>
      </c>
      <c r="B21" s="378">
        <v>346700</v>
      </c>
      <c r="C21" s="379">
        <v>57.3</v>
      </c>
      <c r="D21" s="378">
        <v>103400</v>
      </c>
      <c r="E21" s="379">
        <v>17.100000000000001</v>
      </c>
      <c r="F21" s="378">
        <v>43000</v>
      </c>
      <c r="G21" s="379">
        <v>7.1</v>
      </c>
      <c r="H21" s="378">
        <v>30100</v>
      </c>
      <c r="I21" s="379">
        <v>5</v>
      </c>
      <c r="J21" s="378">
        <v>16800</v>
      </c>
      <c r="K21" s="379">
        <v>2.8</v>
      </c>
      <c r="L21" s="378">
        <v>64900</v>
      </c>
      <c r="M21" s="379">
        <v>10.7</v>
      </c>
      <c r="N21" s="378">
        <v>604900</v>
      </c>
      <c r="O21" s="379">
        <v>100</v>
      </c>
      <c r="P21" s="378">
        <v>380200</v>
      </c>
      <c r="Q21" s="379">
        <v>58.6</v>
      </c>
      <c r="R21" s="378">
        <v>103100</v>
      </c>
      <c r="S21" s="379">
        <v>15.9</v>
      </c>
      <c r="T21" s="378">
        <v>33700</v>
      </c>
      <c r="U21" s="379">
        <v>5.2</v>
      </c>
      <c r="V21" s="378">
        <v>28200</v>
      </c>
      <c r="W21" s="379">
        <v>4.4000000000000004</v>
      </c>
      <c r="X21" s="378">
        <v>14600</v>
      </c>
      <c r="Y21" s="379">
        <v>2.2000000000000002</v>
      </c>
      <c r="Z21" s="378">
        <v>89100</v>
      </c>
      <c r="AA21" s="379">
        <v>13.7</v>
      </c>
      <c r="AB21" s="378">
        <v>648800</v>
      </c>
      <c r="AC21" s="379">
        <v>100</v>
      </c>
      <c r="AD21" s="386">
        <v>388100</v>
      </c>
      <c r="AE21" s="379">
        <v>60.8</v>
      </c>
      <c r="AF21" s="386">
        <v>76400</v>
      </c>
      <c r="AG21" s="379">
        <v>12</v>
      </c>
      <c r="AH21" s="386">
        <v>28600</v>
      </c>
      <c r="AI21" s="379">
        <v>4.5</v>
      </c>
      <c r="AJ21" s="386">
        <v>27000</v>
      </c>
      <c r="AK21" s="379">
        <v>4.2</v>
      </c>
      <c r="AL21" s="386">
        <v>23000</v>
      </c>
      <c r="AM21" s="379">
        <v>3.6</v>
      </c>
      <c r="AN21" s="386">
        <v>95000</v>
      </c>
      <c r="AO21" s="379">
        <v>14.9</v>
      </c>
      <c r="AP21" s="386">
        <v>638000</v>
      </c>
      <c r="AQ21" s="379">
        <v>100</v>
      </c>
    </row>
    <row r="22" spans="1:43" s="338" customFormat="1" ht="15.75" customHeight="1" thickTop="1">
      <c r="A22" s="71"/>
      <c r="B22" s="376"/>
      <c r="C22" s="374"/>
      <c r="D22" s="376"/>
      <c r="E22" s="374"/>
      <c r="F22" s="376"/>
      <c r="G22" s="374"/>
      <c r="H22" s="376"/>
      <c r="I22" s="374"/>
      <c r="J22" s="376"/>
      <c r="K22" s="374"/>
      <c r="L22" s="376"/>
      <c r="M22" s="374"/>
      <c r="N22" s="376"/>
      <c r="O22" s="374"/>
      <c r="P22" s="376"/>
      <c r="Q22" s="374"/>
      <c r="R22" s="376"/>
      <c r="S22" s="374"/>
      <c r="T22" s="376"/>
      <c r="U22" s="374"/>
      <c r="V22" s="376"/>
      <c r="W22" s="374"/>
      <c r="X22" s="376"/>
      <c r="Y22" s="374"/>
      <c r="Z22" s="376"/>
      <c r="AA22" s="374"/>
      <c r="AB22" s="376"/>
      <c r="AC22" s="374"/>
      <c r="AD22" s="376"/>
      <c r="AE22" s="374"/>
      <c r="AF22" s="376"/>
      <c r="AG22" s="374"/>
      <c r="AH22" s="376"/>
      <c r="AI22" s="374"/>
      <c r="AJ22" s="376"/>
      <c r="AK22" s="374"/>
      <c r="AL22" s="376"/>
      <c r="AM22" s="374"/>
      <c r="AN22" s="376"/>
      <c r="AO22" s="374"/>
      <c r="AP22" s="376"/>
      <c r="AQ22" s="374"/>
    </row>
    <row r="23" spans="1:43" s="338" customFormat="1" ht="95.25" customHeight="1">
      <c r="A23" s="498" t="s">
        <v>538</v>
      </c>
      <c r="B23" s="498"/>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50"/>
      <c r="AE23" s="450"/>
      <c r="AF23" s="450"/>
      <c r="AG23" s="450"/>
      <c r="AH23" s="450"/>
      <c r="AI23" s="450"/>
      <c r="AJ23" s="450"/>
      <c r="AK23" s="450"/>
      <c r="AL23" s="450"/>
      <c r="AM23" s="450"/>
      <c r="AN23" s="450"/>
      <c r="AO23" s="450"/>
      <c r="AP23" s="450"/>
      <c r="AQ23" s="450"/>
    </row>
    <row r="24" spans="1:43" s="338" customFormat="1" ht="99.75" customHeight="1">
      <c r="A24" s="498" t="s">
        <v>539</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50"/>
      <c r="AE24" s="450"/>
      <c r="AF24" s="450"/>
      <c r="AG24" s="450"/>
      <c r="AH24" s="450"/>
      <c r="AI24" s="450"/>
      <c r="AJ24" s="450"/>
      <c r="AK24" s="450"/>
      <c r="AL24" s="450"/>
      <c r="AM24" s="450"/>
      <c r="AN24" s="450"/>
      <c r="AO24" s="450"/>
      <c r="AP24" s="450"/>
      <c r="AQ24" s="450"/>
    </row>
  </sheetData>
  <sheetProtection password="EE1D" sheet="1" objects="1" scenarios="1"/>
  <mergeCells count="33">
    <mergeCell ref="Z7:AA7"/>
    <mergeCell ref="B4:O4"/>
    <mergeCell ref="B5:O5"/>
    <mergeCell ref="B6:O6"/>
    <mergeCell ref="P5:AC5"/>
    <mergeCell ref="P4:AC4"/>
    <mergeCell ref="P6:AC6"/>
    <mergeCell ref="A23:AC23"/>
    <mergeCell ref="A24:AC24"/>
    <mergeCell ref="J7:K7"/>
    <mergeCell ref="X7:Y7"/>
    <mergeCell ref="D7:E7"/>
    <mergeCell ref="F7:G7"/>
    <mergeCell ref="L7:M7"/>
    <mergeCell ref="N7:O7"/>
    <mergeCell ref="V7:W7"/>
    <mergeCell ref="T7:U7"/>
    <mergeCell ref="A7:A9"/>
    <mergeCell ref="P7:Q7"/>
    <mergeCell ref="R7:S7"/>
    <mergeCell ref="AB7:AC7"/>
    <mergeCell ref="B7:C7"/>
    <mergeCell ref="H7:I7"/>
    <mergeCell ref="AD4:AQ4"/>
    <mergeCell ref="AD5:AQ5"/>
    <mergeCell ref="AD6:AQ6"/>
    <mergeCell ref="AD7:AE7"/>
    <mergeCell ref="AF7:AG7"/>
    <mergeCell ref="AH7:AI7"/>
    <mergeCell ref="AJ7:AK7"/>
    <mergeCell ref="AL7:AM7"/>
    <mergeCell ref="AN7:AO7"/>
    <mergeCell ref="AP7:AQ7"/>
  </mergeCells>
  <phoneticPr fontId="7" type="noConversion"/>
  <pageMargins left="0.19685039370078741" right="0.19685039370078741" top="0.78740157480314965" bottom="0" header="0.19685039370078741" footer="0.19685039370078741"/>
  <pageSetup paperSize="9" scale="34" fitToWidth="2" fitToHeight="0" orientation="landscape" r:id="rId1"/>
  <headerFooter alignWithMargins="0"/>
  <colBreaks count="1" manualBreakCount="1">
    <brk id="29"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F34"/>
  <sheetViews>
    <sheetView zoomScale="80" zoomScaleNormal="80" zoomScaleSheetLayoutView="70" workbookViewId="0"/>
  </sheetViews>
  <sheetFormatPr defaultColWidth="12.625" defaultRowHeight="18" customHeight="1"/>
  <cols>
    <col min="1" max="1" width="30.75" style="7" customWidth="1"/>
    <col min="2" max="2" width="15.75" style="7" customWidth="1"/>
    <col min="3" max="3" width="15.75" style="23" customWidth="1"/>
    <col min="4" max="4" width="15.75" style="7" customWidth="1"/>
    <col min="5" max="6" width="15.75" style="23" customWidth="1"/>
    <col min="7" max="7" width="15.75" style="24" customWidth="1"/>
    <col min="8" max="8" width="15.75" style="7" customWidth="1"/>
    <col min="9" max="9" width="15.75" style="23" customWidth="1"/>
    <col min="10" max="10" width="15.75" style="7" customWidth="1"/>
    <col min="11" max="12" width="15.75" style="23" customWidth="1"/>
    <col min="13" max="13" width="15.75" style="24" customWidth="1"/>
    <col min="14" max="14" width="15.75" style="7" customWidth="1"/>
    <col min="15" max="15" width="15.75" style="23" customWidth="1"/>
    <col min="16" max="16" width="15.75" style="7" customWidth="1"/>
    <col min="17" max="18" width="15.75" style="23" customWidth="1"/>
    <col min="19" max="19" width="15.75" style="24" customWidth="1"/>
    <col min="20" max="20" width="15.75" style="7" customWidth="1"/>
    <col min="21" max="21" width="15.75" style="23" customWidth="1"/>
    <col min="22" max="22" width="15.75" style="7" customWidth="1"/>
    <col min="23" max="24" width="15.75" style="23" customWidth="1"/>
    <col min="25" max="25" width="15.75" style="24" customWidth="1"/>
    <col min="26" max="26" width="15.75" style="7" customWidth="1"/>
    <col min="27" max="27" width="15.75" style="23" customWidth="1"/>
    <col min="28" max="28" width="15.75" style="7" customWidth="1"/>
    <col min="29" max="30" width="15.75" style="23" customWidth="1"/>
    <col min="31" max="31" width="15.75" style="24" customWidth="1"/>
    <col min="32" max="32" width="2" style="18" customWidth="1"/>
    <col min="33" max="16384" width="12.625" style="7"/>
  </cols>
  <sheetData>
    <row r="1" spans="1:31" s="354" customFormat="1" ht="19.5" customHeight="1">
      <c r="A1" s="383" t="s">
        <v>425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row>
    <row r="2" spans="1:31" s="354" customFormat="1" ht="19.5" customHeight="1">
      <c r="A2" s="273" t="s">
        <v>426</v>
      </c>
      <c r="B2" s="273"/>
      <c r="C2" s="273"/>
      <c r="D2" s="273"/>
      <c r="E2" s="273"/>
      <c r="F2" s="273"/>
      <c r="G2" s="273"/>
      <c r="H2" s="273"/>
      <c r="I2" s="273"/>
      <c r="J2" s="273"/>
      <c r="K2" s="273"/>
      <c r="L2" s="273"/>
      <c r="M2" s="273"/>
      <c r="N2" s="559"/>
      <c r="O2" s="560"/>
      <c r="P2" s="560"/>
      <c r="Q2" s="560"/>
      <c r="R2" s="560"/>
      <c r="S2" s="560"/>
      <c r="T2" s="559"/>
      <c r="U2" s="560"/>
      <c r="V2" s="560"/>
      <c r="W2" s="560"/>
      <c r="X2" s="560"/>
      <c r="Y2" s="560"/>
      <c r="Z2" s="559"/>
      <c r="AA2" s="560"/>
      <c r="AB2" s="560"/>
      <c r="AC2" s="560"/>
      <c r="AD2" s="560"/>
      <c r="AE2" s="560"/>
    </row>
    <row r="3" spans="1:31" s="338" customFormat="1" ht="20.25" customHeight="1" thickBot="1">
      <c r="A3" s="206"/>
      <c r="B3" s="206"/>
      <c r="C3" s="206"/>
      <c r="D3" s="206"/>
      <c r="E3" s="206"/>
      <c r="F3" s="206"/>
      <c r="G3" s="206"/>
      <c r="H3" s="206"/>
      <c r="I3" s="206"/>
      <c r="J3" s="206"/>
      <c r="K3" s="206"/>
      <c r="L3" s="206"/>
      <c r="M3" s="206"/>
      <c r="N3" s="561"/>
      <c r="O3" s="562"/>
      <c r="P3" s="562"/>
      <c r="Q3" s="562"/>
      <c r="R3" s="562"/>
      <c r="S3" s="562"/>
      <c r="T3" s="561"/>
      <c r="U3" s="562"/>
      <c r="V3" s="562"/>
      <c r="W3" s="562"/>
      <c r="X3" s="562"/>
      <c r="Y3" s="562"/>
      <c r="Z3" s="561"/>
      <c r="AA3" s="562"/>
      <c r="AB3" s="562"/>
      <c r="AC3" s="562"/>
      <c r="AD3" s="562"/>
      <c r="AE3" s="562"/>
    </row>
    <row r="4" spans="1:31" s="338" customFormat="1" ht="17.25" customHeight="1" thickTop="1">
      <c r="A4" s="566" t="s">
        <v>427</v>
      </c>
      <c r="B4" s="489">
        <v>2009</v>
      </c>
      <c r="C4" s="490"/>
      <c r="D4" s="490"/>
      <c r="E4" s="490"/>
      <c r="F4" s="490"/>
      <c r="G4" s="503"/>
      <c r="H4" s="487">
        <v>2011</v>
      </c>
      <c r="I4" s="488"/>
      <c r="J4" s="488"/>
      <c r="K4" s="488"/>
      <c r="L4" s="488"/>
      <c r="M4" s="488"/>
      <c r="N4" s="487" t="s">
        <v>163</v>
      </c>
      <c r="O4" s="488"/>
      <c r="P4" s="488"/>
      <c r="Q4" s="488"/>
      <c r="R4" s="488"/>
      <c r="S4" s="488"/>
      <c r="T4" s="487">
        <v>2015</v>
      </c>
      <c r="U4" s="488"/>
      <c r="V4" s="488"/>
      <c r="W4" s="488"/>
      <c r="X4" s="488"/>
      <c r="Y4" s="488"/>
      <c r="Z4" s="487">
        <v>2017</v>
      </c>
      <c r="AA4" s="488"/>
      <c r="AB4" s="488"/>
      <c r="AC4" s="488"/>
      <c r="AD4" s="488"/>
      <c r="AE4" s="488"/>
    </row>
    <row r="5" spans="1:31" s="338" customFormat="1" ht="17.25" customHeight="1">
      <c r="A5" s="567"/>
      <c r="B5" s="489" t="s">
        <v>165</v>
      </c>
      <c r="C5" s="490"/>
      <c r="D5" s="490"/>
      <c r="E5" s="490"/>
      <c r="F5" s="490"/>
      <c r="G5" s="503"/>
      <c r="H5" s="489" t="s">
        <v>165</v>
      </c>
      <c r="I5" s="490"/>
      <c r="J5" s="490"/>
      <c r="K5" s="490"/>
      <c r="L5" s="490"/>
      <c r="M5" s="490"/>
      <c r="N5" s="489" t="s">
        <v>165</v>
      </c>
      <c r="O5" s="490"/>
      <c r="P5" s="490"/>
      <c r="Q5" s="490"/>
      <c r="R5" s="490"/>
      <c r="S5" s="490"/>
      <c r="T5" s="489" t="s">
        <v>165</v>
      </c>
      <c r="U5" s="490"/>
      <c r="V5" s="490"/>
      <c r="W5" s="490"/>
      <c r="X5" s="490"/>
      <c r="Y5" s="490"/>
      <c r="Z5" s="489" t="s">
        <v>165</v>
      </c>
      <c r="AA5" s="490"/>
      <c r="AB5" s="490"/>
      <c r="AC5" s="490"/>
      <c r="AD5" s="490"/>
      <c r="AE5" s="490"/>
    </row>
    <row r="6" spans="1:31" s="338" customFormat="1" ht="17.25" customHeight="1">
      <c r="A6" s="567"/>
      <c r="B6" s="491" t="s">
        <v>162</v>
      </c>
      <c r="C6" s="492"/>
      <c r="D6" s="492"/>
      <c r="E6" s="492"/>
      <c r="F6" s="492"/>
      <c r="G6" s="504"/>
      <c r="H6" s="491" t="s">
        <v>162</v>
      </c>
      <c r="I6" s="492"/>
      <c r="J6" s="492"/>
      <c r="K6" s="492"/>
      <c r="L6" s="492"/>
      <c r="M6" s="492"/>
      <c r="N6" s="491" t="s">
        <v>162</v>
      </c>
      <c r="O6" s="492"/>
      <c r="P6" s="492"/>
      <c r="Q6" s="492"/>
      <c r="R6" s="492"/>
      <c r="S6" s="492"/>
      <c r="T6" s="491" t="s">
        <v>162</v>
      </c>
      <c r="U6" s="492"/>
      <c r="V6" s="492"/>
      <c r="W6" s="492"/>
      <c r="X6" s="492"/>
      <c r="Y6" s="492"/>
      <c r="Z6" s="491" t="s">
        <v>162</v>
      </c>
      <c r="AA6" s="492"/>
      <c r="AB6" s="492"/>
      <c r="AC6" s="492"/>
      <c r="AD6" s="492"/>
      <c r="AE6" s="492"/>
    </row>
    <row r="7" spans="1:31" s="338" customFormat="1" ht="17.25" customHeight="1">
      <c r="A7" s="567"/>
      <c r="B7" s="563" t="s">
        <v>238</v>
      </c>
      <c r="C7" s="564"/>
      <c r="D7" s="563" t="s">
        <v>239</v>
      </c>
      <c r="E7" s="564"/>
      <c r="F7" s="563" t="s">
        <v>240</v>
      </c>
      <c r="G7" s="564"/>
      <c r="H7" s="563" t="s">
        <v>238</v>
      </c>
      <c r="I7" s="564"/>
      <c r="J7" s="563" t="s">
        <v>239</v>
      </c>
      <c r="K7" s="564"/>
      <c r="L7" s="563" t="s">
        <v>240</v>
      </c>
      <c r="M7" s="565"/>
      <c r="N7" s="563" t="s">
        <v>238</v>
      </c>
      <c r="O7" s="564"/>
      <c r="P7" s="563" t="s">
        <v>239</v>
      </c>
      <c r="Q7" s="564"/>
      <c r="R7" s="563" t="s">
        <v>240</v>
      </c>
      <c r="S7" s="565"/>
      <c r="T7" s="563" t="s">
        <v>238</v>
      </c>
      <c r="U7" s="564"/>
      <c r="V7" s="563" t="s">
        <v>239</v>
      </c>
      <c r="W7" s="564"/>
      <c r="X7" s="563" t="s">
        <v>240</v>
      </c>
      <c r="Y7" s="565"/>
      <c r="Z7" s="563" t="s">
        <v>238</v>
      </c>
      <c r="AA7" s="564"/>
      <c r="AB7" s="563" t="s">
        <v>239</v>
      </c>
      <c r="AC7" s="564"/>
      <c r="AD7" s="563" t="s">
        <v>240</v>
      </c>
      <c r="AE7" s="565"/>
    </row>
    <row r="8" spans="1:31" s="338" customFormat="1" ht="35.1" customHeight="1">
      <c r="A8" s="567"/>
      <c r="B8" s="556" t="s">
        <v>266</v>
      </c>
      <c r="C8" s="557"/>
      <c r="D8" s="556" t="s">
        <v>12</v>
      </c>
      <c r="E8" s="557"/>
      <c r="F8" s="556" t="s">
        <v>13</v>
      </c>
      <c r="G8" s="557"/>
      <c r="H8" s="556" t="s">
        <v>266</v>
      </c>
      <c r="I8" s="557"/>
      <c r="J8" s="556" t="s">
        <v>12</v>
      </c>
      <c r="K8" s="557"/>
      <c r="L8" s="556" t="s">
        <v>13</v>
      </c>
      <c r="M8" s="558"/>
      <c r="N8" s="556" t="s">
        <v>266</v>
      </c>
      <c r="O8" s="557"/>
      <c r="P8" s="556" t="s">
        <v>12</v>
      </c>
      <c r="Q8" s="557"/>
      <c r="R8" s="556" t="s">
        <v>13</v>
      </c>
      <c r="S8" s="558"/>
      <c r="T8" s="556" t="s">
        <v>266</v>
      </c>
      <c r="U8" s="557"/>
      <c r="V8" s="556" t="s">
        <v>12</v>
      </c>
      <c r="W8" s="557"/>
      <c r="X8" s="556" t="s">
        <v>13</v>
      </c>
      <c r="Y8" s="558"/>
      <c r="Z8" s="556" t="s">
        <v>266</v>
      </c>
      <c r="AA8" s="557"/>
      <c r="AB8" s="556" t="s">
        <v>12</v>
      </c>
      <c r="AC8" s="557"/>
      <c r="AD8" s="556" t="s">
        <v>13</v>
      </c>
      <c r="AE8" s="558"/>
    </row>
    <row r="9" spans="1:31" s="338" customFormat="1" ht="19.350000000000001" customHeight="1">
      <c r="A9" s="567"/>
      <c r="B9" s="355" t="s">
        <v>209</v>
      </c>
      <c r="C9" s="356" t="s">
        <v>220</v>
      </c>
      <c r="D9" s="355" t="s">
        <v>209</v>
      </c>
      <c r="E9" s="357" t="s">
        <v>220</v>
      </c>
      <c r="F9" s="355" t="s">
        <v>209</v>
      </c>
      <c r="G9" s="357" t="s">
        <v>220</v>
      </c>
      <c r="H9" s="355" t="s">
        <v>209</v>
      </c>
      <c r="I9" s="356" t="s">
        <v>220</v>
      </c>
      <c r="J9" s="355" t="s">
        <v>209</v>
      </c>
      <c r="K9" s="357" t="s">
        <v>220</v>
      </c>
      <c r="L9" s="355" t="s">
        <v>209</v>
      </c>
      <c r="M9" s="356" t="s">
        <v>220</v>
      </c>
      <c r="N9" s="355" t="s">
        <v>209</v>
      </c>
      <c r="O9" s="356" t="s">
        <v>220</v>
      </c>
      <c r="P9" s="355" t="s">
        <v>209</v>
      </c>
      <c r="Q9" s="357" t="s">
        <v>220</v>
      </c>
      <c r="R9" s="355" t="s">
        <v>209</v>
      </c>
      <c r="S9" s="356" t="s">
        <v>220</v>
      </c>
      <c r="T9" s="355" t="s">
        <v>209</v>
      </c>
      <c r="U9" s="356" t="s">
        <v>220</v>
      </c>
      <c r="V9" s="355" t="s">
        <v>209</v>
      </c>
      <c r="W9" s="357" t="s">
        <v>220</v>
      </c>
      <c r="X9" s="355" t="s">
        <v>209</v>
      </c>
      <c r="Y9" s="356" t="s">
        <v>220</v>
      </c>
      <c r="Z9" s="355" t="s">
        <v>209</v>
      </c>
      <c r="AA9" s="356" t="s">
        <v>220</v>
      </c>
      <c r="AB9" s="355" t="s">
        <v>209</v>
      </c>
      <c r="AC9" s="357" t="s">
        <v>220</v>
      </c>
      <c r="AD9" s="355" t="s">
        <v>209</v>
      </c>
      <c r="AE9" s="356" t="s">
        <v>220</v>
      </c>
    </row>
    <row r="10" spans="1:31" s="338" customFormat="1" ht="19.350000000000001" customHeight="1">
      <c r="A10" s="568"/>
      <c r="B10" s="358" t="s">
        <v>3</v>
      </c>
      <c r="C10" s="359" t="s">
        <v>4</v>
      </c>
      <c r="D10" s="358" t="s">
        <v>3</v>
      </c>
      <c r="E10" s="360" t="s">
        <v>4</v>
      </c>
      <c r="F10" s="358" t="s">
        <v>3</v>
      </c>
      <c r="G10" s="360" t="s">
        <v>4</v>
      </c>
      <c r="H10" s="358" t="s">
        <v>3</v>
      </c>
      <c r="I10" s="359" t="s">
        <v>4</v>
      </c>
      <c r="J10" s="358" t="s">
        <v>3</v>
      </c>
      <c r="K10" s="360" t="s">
        <v>4</v>
      </c>
      <c r="L10" s="358" t="s">
        <v>3</v>
      </c>
      <c r="M10" s="359" t="s">
        <v>4</v>
      </c>
      <c r="N10" s="358" t="s">
        <v>3</v>
      </c>
      <c r="O10" s="359" t="s">
        <v>4</v>
      </c>
      <c r="P10" s="358" t="s">
        <v>3</v>
      </c>
      <c r="Q10" s="360" t="s">
        <v>4</v>
      </c>
      <c r="R10" s="358" t="s">
        <v>3</v>
      </c>
      <c r="S10" s="359" t="s">
        <v>4</v>
      </c>
      <c r="T10" s="358" t="s">
        <v>3</v>
      </c>
      <c r="U10" s="359" t="s">
        <v>4</v>
      </c>
      <c r="V10" s="358" t="s">
        <v>3</v>
      </c>
      <c r="W10" s="360" t="s">
        <v>4</v>
      </c>
      <c r="X10" s="358" t="s">
        <v>3</v>
      </c>
      <c r="Y10" s="359" t="s">
        <v>4</v>
      </c>
      <c r="Z10" s="358" t="s">
        <v>3</v>
      </c>
      <c r="AA10" s="359" t="s">
        <v>4</v>
      </c>
      <c r="AB10" s="358" t="s">
        <v>3</v>
      </c>
      <c r="AC10" s="360" t="s">
        <v>4</v>
      </c>
      <c r="AD10" s="358" t="s">
        <v>3</v>
      </c>
      <c r="AE10" s="359" t="s">
        <v>4</v>
      </c>
    </row>
    <row r="11" spans="1:31" s="338" customFormat="1" ht="40.15" customHeight="1">
      <c r="A11" s="69" t="s">
        <v>53</v>
      </c>
      <c r="B11" s="1"/>
      <c r="C11" s="1"/>
      <c r="D11" s="70"/>
      <c r="E11" s="70"/>
      <c r="F11" s="70"/>
      <c r="G11" s="70"/>
      <c r="H11" s="1"/>
      <c r="I11" s="1"/>
      <c r="J11" s="70"/>
      <c r="K11" s="70"/>
      <c r="L11" s="70"/>
      <c r="M11" s="70"/>
      <c r="N11" s="1"/>
      <c r="O11" s="1"/>
      <c r="P11" s="70"/>
      <c r="Q11" s="70"/>
      <c r="R11" s="70"/>
      <c r="S11" s="70"/>
      <c r="T11" s="1"/>
      <c r="U11" s="1"/>
      <c r="V11" s="70"/>
      <c r="W11" s="70"/>
      <c r="X11" s="70"/>
      <c r="Y11" s="70"/>
      <c r="Z11" s="1"/>
      <c r="AA11" s="1"/>
      <c r="AB11" s="70"/>
      <c r="AC11" s="70"/>
      <c r="AD11" s="70"/>
      <c r="AE11" s="70"/>
    </row>
    <row r="12" spans="1:31" s="363" customFormat="1" ht="40.15" customHeight="1">
      <c r="A12" s="268" t="s">
        <v>107</v>
      </c>
      <c r="B12" s="361">
        <v>100</v>
      </c>
      <c r="C12" s="362">
        <v>0.5</v>
      </c>
      <c r="D12" s="361">
        <v>1700</v>
      </c>
      <c r="E12" s="362">
        <v>3.5</v>
      </c>
      <c r="F12" s="361">
        <v>1500</v>
      </c>
      <c r="G12" s="362">
        <v>16.8</v>
      </c>
      <c r="H12" s="361">
        <v>300</v>
      </c>
      <c r="I12" s="362">
        <v>0.8</v>
      </c>
      <c r="J12" s="361">
        <v>3100</v>
      </c>
      <c r="K12" s="362">
        <v>4.3</v>
      </c>
      <c r="L12" s="361">
        <v>600</v>
      </c>
      <c r="M12" s="362">
        <v>10.6</v>
      </c>
      <c r="N12" s="361">
        <v>100</v>
      </c>
      <c r="O12" s="362">
        <v>0.3</v>
      </c>
      <c r="P12" s="361">
        <v>3500</v>
      </c>
      <c r="Q12" s="362">
        <v>3.6</v>
      </c>
      <c r="R12" s="361">
        <v>600</v>
      </c>
      <c r="S12" s="362">
        <v>9.3000000000000007</v>
      </c>
      <c r="T12" s="361">
        <v>200</v>
      </c>
      <c r="U12" s="362">
        <v>0.4</v>
      </c>
      <c r="V12" s="361">
        <v>3200</v>
      </c>
      <c r="W12" s="362">
        <v>3.2</v>
      </c>
      <c r="X12" s="361">
        <v>300</v>
      </c>
      <c r="Y12" s="362">
        <v>3.8</v>
      </c>
      <c r="Z12" s="361">
        <v>400</v>
      </c>
      <c r="AA12" s="362">
        <v>0.7</v>
      </c>
      <c r="AB12" s="361">
        <v>9300</v>
      </c>
      <c r="AC12" s="362">
        <v>8.5</v>
      </c>
      <c r="AD12" s="361">
        <v>800</v>
      </c>
      <c r="AE12" s="362">
        <v>10.9</v>
      </c>
    </row>
    <row r="13" spans="1:31" s="338" customFormat="1" ht="40.15" customHeight="1">
      <c r="A13" s="207" t="s">
        <v>105</v>
      </c>
      <c r="B13" s="361">
        <v>26900</v>
      </c>
      <c r="C13" s="362">
        <v>97.3</v>
      </c>
      <c r="D13" s="361">
        <v>43600</v>
      </c>
      <c r="E13" s="362">
        <v>89.1</v>
      </c>
      <c r="F13" s="361">
        <v>700</v>
      </c>
      <c r="G13" s="362">
        <v>7.8</v>
      </c>
      <c r="H13" s="361">
        <v>33500</v>
      </c>
      <c r="I13" s="362">
        <v>93.3</v>
      </c>
      <c r="J13" s="361">
        <v>60200</v>
      </c>
      <c r="K13" s="362">
        <v>83.5</v>
      </c>
      <c r="L13" s="361">
        <v>700</v>
      </c>
      <c r="M13" s="362">
        <v>11.1</v>
      </c>
      <c r="N13" s="361">
        <v>39300</v>
      </c>
      <c r="O13" s="362">
        <v>93.9</v>
      </c>
      <c r="P13" s="361">
        <v>88300</v>
      </c>
      <c r="Q13" s="362">
        <v>89.3</v>
      </c>
      <c r="R13" s="361">
        <v>800</v>
      </c>
      <c r="S13" s="362">
        <v>12.8</v>
      </c>
      <c r="T13" s="361">
        <v>48000</v>
      </c>
      <c r="U13" s="362">
        <v>96.9</v>
      </c>
      <c r="V13" s="361">
        <v>88300</v>
      </c>
      <c r="W13" s="362">
        <v>89.8</v>
      </c>
      <c r="X13" s="361">
        <v>1600</v>
      </c>
      <c r="Y13" s="362">
        <v>21.5</v>
      </c>
      <c r="Z13" s="361">
        <v>51000</v>
      </c>
      <c r="AA13" s="362">
        <v>94.4</v>
      </c>
      <c r="AB13" s="361">
        <v>88400</v>
      </c>
      <c r="AC13" s="362">
        <v>80.400000000000006</v>
      </c>
      <c r="AD13" s="361">
        <v>1200</v>
      </c>
      <c r="AE13" s="362">
        <v>16.100000000000001</v>
      </c>
    </row>
    <row r="14" spans="1:31" s="363" customFormat="1" ht="40.15" customHeight="1">
      <c r="A14" s="207" t="s">
        <v>154</v>
      </c>
      <c r="B14" s="361">
        <v>100</v>
      </c>
      <c r="C14" s="362">
        <v>0.4</v>
      </c>
      <c r="D14" s="361">
        <v>1500</v>
      </c>
      <c r="E14" s="362">
        <v>3.2</v>
      </c>
      <c r="F14" s="361">
        <v>4800</v>
      </c>
      <c r="G14" s="362">
        <v>54.6</v>
      </c>
      <c r="H14" s="361">
        <v>200</v>
      </c>
      <c r="I14" s="362">
        <v>0.6</v>
      </c>
      <c r="J14" s="361">
        <v>2900</v>
      </c>
      <c r="K14" s="362">
        <v>4</v>
      </c>
      <c r="L14" s="361">
        <v>3400</v>
      </c>
      <c r="M14" s="362">
        <v>58.1</v>
      </c>
      <c r="N14" s="361">
        <v>200</v>
      </c>
      <c r="O14" s="362">
        <v>0.4</v>
      </c>
      <c r="P14" s="361">
        <v>2000</v>
      </c>
      <c r="Q14" s="362">
        <v>2</v>
      </c>
      <c r="R14" s="361">
        <v>3700</v>
      </c>
      <c r="S14" s="362">
        <v>57.7</v>
      </c>
      <c r="T14" s="361">
        <v>200</v>
      </c>
      <c r="U14" s="362">
        <v>0.4</v>
      </c>
      <c r="V14" s="361">
        <v>4500</v>
      </c>
      <c r="W14" s="362">
        <v>4.5999999999999996</v>
      </c>
      <c r="X14" s="361">
        <v>4000</v>
      </c>
      <c r="Y14" s="362">
        <v>55.3</v>
      </c>
      <c r="Z14" s="361">
        <v>300</v>
      </c>
      <c r="AA14" s="362">
        <v>0.6</v>
      </c>
      <c r="AB14" s="361">
        <v>7100</v>
      </c>
      <c r="AC14" s="362">
        <v>6.5</v>
      </c>
      <c r="AD14" s="361">
        <v>3600</v>
      </c>
      <c r="AE14" s="362">
        <v>50</v>
      </c>
    </row>
    <row r="15" spans="1:31" s="338" customFormat="1" ht="60" customHeight="1">
      <c r="A15" s="208" t="s">
        <v>153</v>
      </c>
      <c r="B15" s="361">
        <v>200</v>
      </c>
      <c r="C15" s="362">
        <v>0.6</v>
      </c>
      <c r="D15" s="361">
        <v>700</v>
      </c>
      <c r="E15" s="362">
        <v>1.4</v>
      </c>
      <c r="F15" s="361">
        <v>600</v>
      </c>
      <c r="G15" s="362">
        <v>7</v>
      </c>
      <c r="H15" s="361">
        <v>700</v>
      </c>
      <c r="I15" s="362">
        <v>1.9</v>
      </c>
      <c r="J15" s="361">
        <v>3100</v>
      </c>
      <c r="K15" s="362">
        <v>4.3</v>
      </c>
      <c r="L15" s="361">
        <v>400</v>
      </c>
      <c r="M15" s="362">
        <v>6.6</v>
      </c>
      <c r="N15" s="361">
        <v>300</v>
      </c>
      <c r="O15" s="362">
        <v>0.7</v>
      </c>
      <c r="P15" s="361">
        <v>700</v>
      </c>
      <c r="Q15" s="362">
        <v>0.7</v>
      </c>
      <c r="R15" s="361">
        <v>500</v>
      </c>
      <c r="S15" s="362">
        <v>7.7</v>
      </c>
      <c r="T15" s="361" t="s">
        <v>148</v>
      </c>
      <c r="U15" s="362">
        <v>0.1</v>
      </c>
      <c r="V15" s="361">
        <v>500</v>
      </c>
      <c r="W15" s="362">
        <v>0.5</v>
      </c>
      <c r="X15" s="361">
        <v>100</v>
      </c>
      <c r="Y15" s="362">
        <v>1.7</v>
      </c>
      <c r="Z15" s="361">
        <v>400</v>
      </c>
      <c r="AA15" s="362">
        <v>0.7</v>
      </c>
      <c r="AB15" s="361">
        <v>1100</v>
      </c>
      <c r="AC15" s="362">
        <v>1</v>
      </c>
      <c r="AD15" s="361">
        <v>200</v>
      </c>
      <c r="AE15" s="362">
        <v>2.1</v>
      </c>
    </row>
    <row r="16" spans="1:31" s="363" customFormat="1" ht="120" customHeight="1">
      <c r="A16" s="207" t="s">
        <v>292</v>
      </c>
      <c r="B16" s="361">
        <v>400</v>
      </c>
      <c r="C16" s="362">
        <v>1.3</v>
      </c>
      <c r="D16" s="361">
        <v>1400</v>
      </c>
      <c r="E16" s="362">
        <v>2.9</v>
      </c>
      <c r="F16" s="361">
        <v>1200</v>
      </c>
      <c r="G16" s="362">
        <v>13.8</v>
      </c>
      <c r="H16" s="361">
        <v>1200</v>
      </c>
      <c r="I16" s="362">
        <v>3.3</v>
      </c>
      <c r="J16" s="361">
        <v>2800</v>
      </c>
      <c r="K16" s="362">
        <v>3.9</v>
      </c>
      <c r="L16" s="361">
        <v>800</v>
      </c>
      <c r="M16" s="362">
        <v>13.5</v>
      </c>
      <c r="N16" s="361">
        <v>2000</v>
      </c>
      <c r="O16" s="362">
        <v>4.8</v>
      </c>
      <c r="P16" s="361">
        <v>4300</v>
      </c>
      <c r="Q16" s="362">
        <v>4.4000000000000004</v>
      </c>
      <c r="R16" s="361">
        <v>800</v>
      </c>
      <c r="S16" s="362">
        <v>12.4</v>
      </c>
      <c r="T16" s="361">
        <v>1100</v>
      </c>
      <c r="U16" s="362">
        <v>2.2000000000000002</v>
      </c>
      <c r="V16" s="361">
        <v>1900</v>
      </c>
      <c r="W16" s="362">
        <v>1.9</v>
      </c>
      <c r="X16" s="361">
        <v>1300</v>
      </c>
      <c r="Y16" s="362">
        <v>17.5</v>
      </c>
      <c r="Z16" s="361">
        <v>1900</v>
      </c>
      <c r="AA16" s="362">
        <v>3.6</v>
      </c>
      <c r="AB16" s="361">
        <v>4000</v>
      </c>
      <c r="AC16" s="362">
        <v>3.6</v>
      </c>
      <c r="AD16" s="361">
        <v>1500</v>
      </c>
      <c r="AE16" s="362">
        <v>20.9</v>
      </c>
    </row>
    <row r="17" spans="1:31" s="338" customFormat="1" ht="40.15" customHeight="1">
      <c r="A17" s="211" t="s">
        <v>109</v>
      </c>
      <c r="B17" s="364">
        <v>27600</v>
      </c>
      <c r="C17" s="365">
        <v>100</v>
      </c>
      <c r="D17" s="364">
        <v>49000</v>
      </c>
      <c r="E17" s="365">
        <v>100</v>
      </c>
      <c r="F17" s="364">
        <v>8700</v>
      </c>
      <c r="G17" s="365">
        <v>100</v>
      </c>
      <c r="H17" s="364">
        <v>35900</v>
      </c>
      <c r="I17" s="365">
        <v>100</v>
      </c>
      <c r="J17" s="364">
        <v>72000</v>
      </c>
      <c r="K17" s="365">
        <v>100</v>
      </c>
      <c r="L17" s="364">
        <v>5900</v>
      </c>
      <c r="M17" s="365">
        <v>100</v>
      </c>
      <c r="N17" s="364">
        <v>41800</v>
      </c>
      <c r="O17" s="365">
        <v>100</v>
      </c>
      <c r="P17" s="364">
        <v>98900</v>
      </c>
      <c r="Q17" s="365">
        <v>100</v>
      </c>
      <c r="R17" s="364">
        <v>6300</v>
      </c>
      <c r="S17" s="365">
        <v>100</v>
      </c>
      <c r="T17" s="364">
        <v>49500</v>
      </c>
      <c r="U17" s="365">
        <v>100</v>
      </c>
      <c r="V17" s="364">
        <v>98300</v>
      </c>
      <c r="W17" s="365">
        <v>100</v>
      </c>
      <c r="X17" s="364">
        <v>7200</v>
      </c>
      <c r="Y17" s="365">
        <v>100</v>
      </c>
      <c r="Z17" s="364">
        <v>54000</v>
      </c>
      <c r="AA17" s="365">
        <v>100</v>
      </c>
      <c r="AB17" s="364">
        <v>110000</v>
      </c>
      <c r="AC17" s="365">
        <v>100</v>
      </c>
      <c r="AD17" s="364">
        <v>7200</v>
      </c>
      <c r="AE17" s="365">
        <v>100</v>
      </c>
    </row>
    <row r="18" spans="1:31" s="338" customFormat="1" ht="40.15" customHeight="1">
      <c r="A18" s="71" t="s">
        <v>54</v>
      </c>
      <c r="B18" s="2"/>
      <c r="C18" s="2"/>
      <c r="D18" s="2"/>
      <c r="E18" s="2"/>
      <c r="F18" s="2"/>
      <c r="G18" s="3"/>
      <c r="H18" s="2"/>
      <c r="I18" s="2"/>
      <c r="J18" s="2"/>
      <c r="K18" s="2"/>
      <c r="L18" s="2"/>
      <c r="M18" s="3"/>
      <c r="N18" s="2"/>
      <c r="O18" s="2"/>
      <c r="P18" s="2"/>
      <c r="Q18" s="2"/>
      <c r="R18" s="2"/>
      <c r="S18" s="3"/>
      <c r="T18" s="2"/>
      <c r="U18" s="2"/>
      <c r="V18" s="2"/>
      <c r="W18" s="2"/>
      <c r="X18" s="2"/>
      <c r="Y18" s="3"/>
      <c r="Z18" s="2"/>
      <c r="AA18" s="2"/>
      <c r="AB18" s="2"/>
      <c r="AC18" s="2"/>
      <c r="AD18" s="2"/>
      <c r="AE18" s="3"/>
    </row>
    <row r="19" spans="1:31" s="363" customFormat="1" ht="40.15" customHeight="1">
      <c r="A19" s="268" t="s">
        <v>107</v>
      </c>
      <c r="B19" s="361" t="s">
        <v>148</v>
      </c>
      <c r="C19" s="362" t="s">
        <v>148</v>
      </c>
      <c r="D19" s="361">
        <v>700</v>
      </c>
      <c r="E19" s="362">
        <v>1.6</v>
      </c>
      <c r="F19" s="361">
        <v>200</v>
      </c>
      <c r="G19" s="362">
        <v>3.6</v>
      </c>
      <c r="H19" s="361">
        <v>100</v>
      </c>
      <c r="I19" s="362">
        <v>0.2</v>
      </c>
      <c r="J19" s="361">
        <v>500</v>
      </c>
      <c r="K19" s="362">
        <v>0.8</v>
      </c>
      <c r="L19" s="361">
        <v>1000</v>
      </c>
      <c r="M19" s="362">
        <v>13.5</v>
      </c>
      <c r="N19" s="361">
        <v>100</v>
      </c>
      <c r="O19" s="362">
        <v>0.3</v>
      </c>
      <c r="P19" s="361">
        <v>500</v>
      </c>
      <c r="Q19" s="362">
        <v>0.5</v>
      </c>
      <c r="R19" s="361">
        <v>500</v>
      </c>
      <c r="S19" s="362">
        <v>8.5</v>
      </c>
      <c r="T19" s="361">
        <v>200</v>
      </c>
      <c r="U19" s="362">
        <v>0.4</v>
      </c>
      <c r="V19" s="361">
        <v>600</v>
      </c>
      <c r="W19" s="362">
        <v>0.6</v>
      </c>
      <c r="X19" s="361">
        <v>500</v>
      </c>
      <c r="Y19" s="362">
        <v>9.1</v>
      </c>
      <c r="Z19" s="361">
        <v>600</v>
      </c>
      <c r="AA19" s="362">
        <v>1</v>
      </c>
      <c r="AB19" s="361">
        <v>1300</v>
      </c>
      <c r="AC19" s="362">
        <v>1.2</v>
      </c>
      <c r="AD19" s="361">
        <v>400</v>
      </c>
      <c r="AE19" s="362">
        <v>6.1</v>
      </c>
    </row>
    <row r="20" spans="1:31" s="338" customFormat="1" ht="40.15" customHeight="1">
      <c r="A20" s="207" t="s">
        <v>105</v>
      </c>
      <c r="B20" s="361">
        <v>25000</v>
      </c>
      <c r="C20" s="362">
        <v>98.3</v>
      </c>
      <c r="D20" s="361">
        <v>42100</v>
      </c>
      <c r="E20" s="362">
        <v>92.5</v>
      </c>
      <c r="F20" s="361">
        <v>700</v>
      </c>
      <c r="G20" s="362">
        <v>12.4</v>
      </c>
      <c r="H20" s="361">
        <v>33700</v>
      </c>
      <c r="I20" s="362">
        <v>96.4</v>
      </c>
      <c r="J20" s="361">
        <v>61800</v>
      </c>
      <c r="K20" s="362">
        <v>95.7</v>
      </c>
      <c r="L20" s="361">
        <v>700</v>
      </c>
      <c r="M20" s="362">
        <v>9.1</v>
      </c>
      <c r="N20" s="361">
        <v>39700</v>
      </c>
      <c r="O20" s="362">
        <v>97.9</v>
      </c>
      <c r="P20" s="361">
        <v>94000</v>
      </c>
      <c r="Q20" s="362">
        <v>97</v>
      </c>
      <c r="R20" s="361">
        <v>500</v>
      </c>
      <c r="S20" s="362">
        <v>8</v>
      </c>
      <c r="T20" s="361">
        <v>49700</v>
      </c>
      <c r="U20" s="362">
        <v>96.8</v>
      </c>
      <c r="V20" s="361">
        <v>92200</v>
      </c>
      <c r="W20" s="362">
        <v>94.1</v>
      </c>
      <c r="X20" s="361">
        <v>1100</v>
      </c>
      <c r="Y20" s="362">
        <v>19.399999999999999</v>
      </c>
      <c r="Z20" s="361">
        <v>60800</v>
      </c>
      <c r="AA20" s="362">
        <v>97.2</v>
      </c>
      <c r="AB20" s="361">
        <v>99900</v>
      </c>
      <c r="AC20" s="362">
        <v>93.7</v>
      </c>
      <c r="AD20" s="361">
        <v>1400</v>
      </c>
      <c r="AE20" s="362">
        <v>21.3</v>
      </c>
    </row>
    <row r="21" spans="1:31" s="363" customFormat="1" ht="40.15" customHeight="1">
      <c r="A21" s="207" t="s">
        <v>106</v>
      </c>
      <c r="B21" s="361">
        <v>100</v>
      </c>
      <c r="C21" s="362">
        <v>0.4</v>
      </c>
      <c r="D21" s="361">
        <v>1300</v>
      </c>
      <c r="E21" s="362">
        <v>2.8</v>
      </c>
      <c r="F21" s="361">
        <v>4400</v>
      </c>
      <c r="G21" s="362">
        <v>74.5</v>
      </c>
      <c r="H21" s="361">
        <v>200</v>
      </c>
      <c r="I21" s="362">
        <v>0.5</v>
      </c>
      <c r="J21" s="361">
        <v>900</v>
      </c>
      <c r="K21" s="362">
        <v>1.4</v>
      </c>
      <c r="L21" s="361">
        <v>4700</v>
      </c>
      <c r="M21" s="362">
        <v>64</v>
      </c>
      <c r="N21" s="361">
        <v>100</v>
      </c>
      <c r="O21" s="362">
        <v>0.1</v>
      </c>
      <c r="P21" s="361">
        <v>1100</v>
      </c>
      <c r="Q21" s="362">
        <v>1.2</v>
      </c>
      <c r="R21" s="361">
        <v>4200</v>
      </c>
      <c r="S21" s="362">
        <v>69.3</v>
      </c>
      <c r="T21" s="361">
        <v>500</v>
      </c>
      <c r="U21" s="362">
        <v>1.1000000000000001</v>
      </c>
      <c r="V21" s="361">
        <v>3200</v>
      </c>
      <c r="W21" s="362">
        <v>3.2</v>
      </c>
      <c r="X21" s="361">
        <v>3400</v>
      </c>
      <c r="Y21" s="362">
        <v>60.8</v>
      </c>
      <c r="Z21" s="361">
        <v>300</v>
      </c>
      <c r="AA21" s="362">
        <v>0.5</v>
      </c>
      <c r="AB21" s="361">
        <v>3700</v>
      </c>
      <c r="AC21" s="362">
        <v>3.4</v>
      </c>
      <c r="AD21" s="361">
        <v>4200</v>
      </c>
      <c r="AE21" s="362">
        <v>66</v>
      </c>
    </row>
    <row r="22" spans="1:31" s="338" customFormat="1" ht="120" customHeight="1">
      <c r="A22" s="209" t="s">
        <v>292</v>
      </c>
      <c r="B22" s="361">
        <v>300</v>
      </c>
      <c r="C22" s="362">
        <v>1.3</v>
      </c>
      <c r="D22" s="361">
        <v>1400</v>
      </c>
      <c r="E22" s="362">
        <v>3.1</v>
      </c>
      <c r="F22" s="361">
        <v>600</v>
      </c>
      <c r="G22" s="362">
        <v>9.5</v>
      </c>
      <c r="H22" s="361">
        <v>1000</v>
      </c>
      <c r="I22" s="362">
        <v>2.8</v>
      </c>
      <c r="J22" s="361">
        <v>1400</v>
      </c>
      <c r="K22" s="362">
        <v>2.2000000000000002</v>
      </c>
      <c r="L22" s="361">
        <v>1000</v>
      </c>
      <c r="M22" s="362">
        <v>13.4</v>
      </c>
      <c r="N22" s="361">
        <v>700</v>
      </c>
      <c r="O22" s="362">
        <v>1.7</v>
      </c>
      <c r="P22" s="361">
        <v>1300</v>
      </c>
      <c r="Q22" s="362">
        <v>1.3</v>
      </c>
      <c r="R22" s="361">
        <v>900</v>
      </c>
      <c r="S22" s="362">
        <v>14.2</v>
      </c>
      <c r="T22" s="361">
        <v>900</v>
      </c>
      <c r="U22" s="362">
        <v>1.8</v>
      </c>
      <c r="V22" s="361">
        <v>2000</v>
      </c>
      <c r="W22" s="362">
        <v>2.1</v>
      </c>
      <c r="X22" s="361">
        <v>600</v>
      </c>
      <c r="Y22" s="362">
        <v>10.8</v>
      </c>
      <c r="Z22" s="361">
        <v>800</v>
      </c>
      <c r="AA22" s="362">
        <v>1.3</v>
      </c>
      <c r="AB22" s="361">
        <v>1800</v>
      </c>
      <c r="AC22" s="362">
        <v>1.7</v>
      </c>
      <c r="AD22" s="361">
        <v>400</v>
      </c>
      <c r="AE22" s="362">
        <v>6.6</v>
      </c>
    </row>
    <row r="23" spans="1:31" s="363" customFormat="1" ht="40.15" customHeight="1">
      <c r="A23" s="210" t="s">
        <v>109</v>
      </c>
      <c r="B23" s="364">
        <v>25400</v>
      </c>
      <c r="C23" s="365">
        <v>100</v>
      </c>
      <c r="D23" s="364">
        <v>45500</v>
      </c>
      <c r="E23" s="365">
        <v>100</v>
      </c>
      <c r="F23" s="364">
        <v>5900</v>
      </c>
      <c r="G23" s="365">
        <v>100</v>
      </c>
      <c r="H23" s="364">
        <v>35000</v>
      </c>
      <c r="I23" s="365">
        <v>100</v>
      </c>
      <c r="J23" s="364">
        <v>64600</v>
      </c>
      <c r="K23" s="365">
        <v>100</v>
      </c>
      <c r="L23" s="364">
        <v>7300</v>
      </c>
      <c r="M23" s="365">
        <v>100</v>
      </c>
      <c r="N23" s="364">
        <v>40600</v>
      </c>
      <c r="O23" s="365">
        <v>100</v>
      </c>
      <c r="P23" s="364">
        <v>96900</v>
      </c>
      <c r="Q23" s="365">
        <v>100</v>
      </c>
      <c r="R23" s="364">
        <v>6100</v>
      </c>
      <c r="S23" s="365">
        <v>100</v>
      </c>
      <c r="T23" s="364">
        <v>51300</v>
      </c>
      <c r="U23" s="365">
        <v>100</v>
      </c>
      <c r="V23" s="364">
        <v>97900</v>
      </c>
      <c r="W23" s="365">
        <v>100</v>
      </c>
      <c r="X23" s="364">
        <v>5600</v>
      </c>
      <c r="Y23" s="365">
        <v>100</v>
      </c>
      <c r="Z23" s="364">
        <v>62600</v>
      </c>
      <c r="AA23" s="365">
        <v>100</v>
      </c>
      <c r="AB23" s="364">
        <v>106600</v>
      </c>
      <c r="AC23" s="365">
        <v>100</v>
      </c>
      <c r="AD23" s="364">
        <v>6400</v>
      </c>
      <c r="AE23" s="365">
        <v>100</v>
      </c>
    </row>
    <row r="24" spans="1:31" s="338" customFormat="1" ht="40.15" customHeight="1">
      <c r="A24" s="71" t="s">
        <v>55</v>
      </c>
      <c r="B24" s="4"/>
      <c r="C24" s="4"/>
      <c r="D24" s="4"/>
      <c r="E24" s="4"/>
      <c r="F24" s="4"/>
      <c r="G24" s="5"/>
      <c r="H24" s="4"/>
      <c r="I24" s="4"/>
      <c r="J24" s="4"/>
      <c r="K24" s="4"/>
      <c r="L24" s="4"/>
      <c r="M24" s="5"/>
      <c r="N24" s="4"/>
      <c r="O24" s="4"/>
      <c r="P24" s="4"/>
      <c r="Q24" s="4"/>
      <c r="R24" s="4"/>
      <c r="S24" s="5"/>
      <c r="T24" s="4"/>
      <c r="U24" s="4"/>
      <c r="V24" s="4"/>
      <c r="W24" s="4"/>
      <c r="X24" s="4"/>
      <c r="Y24" s="5"/>
      <c r="Z24" s="4"/>
      <c r="AA24" s="4"/>
      <c r="AB24" s="4"/>
      <c r="AC24" s="4"/>
      <c r="AD24" s="4"/>
      <c r="AE24" s="5"/>
    </row>
    <row r="25" spans="1:31" s="363" customFormat="1" ht="40.15" customHeight="1">
      <c r="A25" s="209" t="s">
        <v>104</v>
      </c>
      <c r="B25" s="361">
        <v>100</v>
      </c>
      <c r="C25" s="362">
        <v>0.3</v>
      </c>
      <c r="D25" s="361">
        <v>2400</v>
      </c>
      <c r="E25" s="362">
        <v>2.6</v>
      </c>
      <c r="F25" s="361">
        <v>1700</v>
      </c>
      <c r="G25" s="362">
        <v>11.5</v>
      </c>
      <c r="H25" s="361">
        <v>400</v>
      </c>
      <c r="I25" s="362">
        <v>0.5</v>
      </c>
      <c r="J25" s="361">
        <v>3600</v>
      </c>
      <c r="K25" s="362">
        <v>2.6</v>
      </c>
      <c r="L25" s="361">
        <v>1600</v>
      </c>
      <c r="M25" s="362">
        <v>12.2</v>
      </c>
      <c r="N25" s="361">
        <v>300</v>
      </c>
      <c r="O25" s="362">
        <v>0.3</v>
      </c>
      <c r="P25" s="361">
        <v>4000</v>
      </c>
      <c r="Q25" s="362">
        <v>2.1</v>
      </c>
      <c r="R25" s="361">
        <v>1100</v>
      </c>
      <c r="S25" s="362">
        <v>8.9</v>
      </c>
      <c r="T25" s="361">
        <v>400</v>
      </c>
      <c r="U25" s="362">
        <v>0.4</v>
      </c>
      <c r="V25" s="361">
        <v>3800</v>
      </c>
      <c r="W25" s="362">
        <v>1.9</v>
      </c>
      <c r="X25" s="361">
        <v>800</v>
      </c>
      <c r="Y25" s="362">
        <v>6.2</v>
      </c>
      <c r="Z25" s="361">
        <v>1000</v>
      </c>
      <c r="AA25" s="362">
        <v>0.9</v>
      </c>
      <c r="AB25" s="361">
        <v>10700</v>
      </c>
      <c r="AC25" s="362">
        <v>4.9000000000000004</v>
      </c>
      <c r="AD25" s="361">
        <v>1200</v>
      </c>
      <c r="AE25" s="362">
        <v>8.6999999999999993</v>
      </c>
    </row>
    <row r="26" spans="1:31" s="338" customFormat="1" ht="40.15" customHeight="1">
      <c r="A26" s="209" t="s">
        <v>105</v>
      </c>
      <c r="B26" s="361">
        <v>51900</v>
      </c>
      <c r="C26" s="362">
        <v>97.8</v>
      </c>
      <c r="D26" s="361">
        <v>85700</v>
      </c>
      <c r="E26" s="362">
        <v>90.7</v>
      </c>
      <c r="F26" s="361">
        <v>1400</v>
      </c>
      <c r="G26" s="362">
        <v>9.6</v>
      </c>
      <c r="H26" s="361">
        <v>67200</v>
      </c>
      <c r="I26" s="362">
        <v>94.8</v>
      </c>
      <c r="J26" s="361">
        <v>122000</v>
      </c>
      <c r="K26" s="362">
        <v>89.3</v>
      </c>
      <c r="L26" s="361">
        <v>1300</v>
      </c>
      <c r="M26" s="362">
        <v>10</v>
      </c>
      <c r="N26" s="361">
        <v>79000</v>
      </c>
      <c r="O26" s="362">
        <v>95.9</v>
      </c>
      <c r="P26" s="361">
        <v>182400</v>
      </c>
      <c r="Q26" s="362">
        <v>93.1</v>
      </c>
      <c r="R26" s="361">
        <v>1300</v>
      </c>
      <c r="S26" s="362">
        <v>10.5</v>
      </c>
      <c r="T26" s="361">
        <v>97600</v>
      </c>
      <c r="U26" s="362">
        <v>96.9</v>
      </c>
      <c r="V26" s="361">
        <v>180400</v>
      </c>
      <c r="W26" s="362">
        <v>91.9</v>
      </c>
      <c r="X26" s="361">
        <v>2600</v>
      </c>
      <c r="Y26" s="362">
        <v>20.6</v>
      </c>
      <c r="Z26" s="361">
        <v>111800</v>
      </c>
      <c r="AA26" s="362">
        <v>95.9</v>
      </c>
      <c r="AB26" s="361">
        <v>188300</v>
      </c>
      <c r="AC26" s="362">
        <v>86.9</v>
      </c>
      <c r="AD26" s="361">
        <v>2500</v>
      </c>
      <c r="AE26" s="362">
        <v>18.5</v>
      </c>
    </row>
    <row r="27" spans="1:31" s="363" customFormat="1" ht="40.15" customHeight="1">
      <c r="A27" s="209" t="s">
        <v>106</v>
      </c>
      <c r="B27" s="361">
        <v>200</v>
      </c>
      <c r="C27" s="362">
        <v>0.4</v>
      </c>
      <c r="D27" s="361">
        <v>2800</v>
      </c>
      <c r="E27" s="362">
        <v>3</v>
      </c>
      <c r="F27" s="361">
        <v>9200</v>
      </c>
      <c r="G27" s="362">
        <v>62.7</v>
      </c>
      <c r="H27" s="361">
        <v>400</v>
      </c>
      <c r="I27" s="362">
        <v>0.6</v>
      </c>
      <c r="J27" s="361">
        <v>3700</v>
      </c>
      <c r="K27" s="362">
        <v>2.7</v>
      </c>
      <c r="L27" s="361">
        <v>8100</v>
      </c>
      <c r="M27" s="362">
        <v>61.4</v>
      </c>
      <c r="N27" s="361">
        <v>200</v>
      </c>
      <c r="O27" s="362">
        <v>0.2</v>
      </c>
      <c r="P27" s="361">
        <v>3100</v>
      </c>
      <c r="Q27" s="362">
        <v>1.6</v>
      </c>
      <c r="R27" s="361">
        <v>7900</v>
      </c>
      <c r="S27" s="362">
        <v>63.4</v>
      </c>
      <c r="T27" s="361">
        <v>700</v>
      </c>
      <c r="U27" s="362">
        <v>0.7</v>
      </c>
      <c r="V27" s="361">
        <v>7700</v>
      </c>
      <c r="W27" s="362">
        <v>3.9</v>
      </c>
      <c r="X27" s="361">
        <v>7400</v>
      </c>
      <c r="Y27" s="362">
        <v>57.7</v>
      </c>
      <c r="Z27" s="361">
        <v>600</v>
      </c>
      <c r="AA27" s="362">
        <v>0.6</v>
      </c>
      <c r="AB27" s="361">
        <v>10800</v>
      </c>
      <c r="AC27" s="362">
        <v>5</v>
      </c>
      <c r="AD27" s="361">
        <v>7800</v>
      </c>
      <c r="AE27" s="362">
        <v>57.5</v>
      </c>
    </row>
    <row r="28" spans="1:31" s="338" customFormat="1" ht="60" customHeight="1">
      <c r="A28" s="208" t="s">
        <v>153</v>
      </c>
      <c r="B28" s="361">
        <v>200</v>
      </c>
      <c r="C28" s="362">
        <v>0.3</v>
      </c>
      <c r="D28" s="361">
        <v>700</v>
      </c>
      <c r="E28" s="362">
        <v>0.7</v>
      </c>
      <c r="F28" s="361">
        <v>600</v>
      </c>
      <c r="G28" s="362">
        <v>4.0999999999999996</v>
      </c>
      <c r="H28" s="361">
        <v>700</v>
      </c>
      <c r="I28" s="362">
        <v>1</v>
      </c>
      <c r="J28" s="361">
        <v>3100</v>
      </c>
      <c r="K28" s="362">
        <v>2.2999999999999998</v>
      </c>
      <c r="L28" s="361">
        <v>400</v>
      </c>
      <c r="M28" s="362">
        <v>3</v>
      </c>
      <c r="N28" s="361">
        <v>300</v>
      </c>
      <c r="O28" s="362">
        <v>0.3</v>
      </c>
      <c r="P28" s="361">
        <v>700</v>
      </c>
      <c r="Q28" s="362">
        <v>0.4</v>
      </c>
      <c r="R28" s="361">
        <v>500</v>
      </c>
      <c r="S28" s="362">
        <v>3.9</v>
      </c>
      <c r="T28" s="361" t="s">
        <v>148</v>
      </c>
      <c r="U28" s="362" t="s">
        <v>148</v>
      </c>
      <c r="V28" s="361">
        <v>500</v>
      </c>
      <c r="W28" s="362">
        <v>0.3</v>
      </c>
      <c r="X28" s="361">
        <v>100</v>
      </c>
      <c r="Y28" s="362">
        <v>1</v>
      </c>
      <c r="Z28" s="361">
        <v>400</v>
      </c>
      <c r="AA28" s="362">
        <v>0.3</v>
      </c>
      <c r="AB28" s="361">
        <v>1100</v>
      </c>
      <c r="AC28" s="362">
        <v>0.5</v>
      </c>
      <c r="AD28" s="361">
        <v>200</v>
      </c>
      <c r="AE28" s="362">
        <v>1.1000000000000001</v>
      </c>
    </row>
    <row r="29" spans="1:31" s="363" customFormat="1" ht="120" customHeight="1">
      <c r="A29" s="209" t="s">
        <v>292</v>
      </c>
      <c r="B29" s="361">
        <v>700</v>
      </c>
      <c r="C29" s="362">
        <v>1.3</v>
      </c>
      <c r="D29" s="361">
        <v>2800</v>
      </c>
      <c r="E29" s="362">
        <v>3</v>
      </c>
      <c r="F29" s="361">
        <v>1800</v>
      </c>
      <c r="G29" s="362">
        <v>12.1</v>
      </c>
      <c r="H29" s="361">
        <v>2200</v>
      </c>
      <c r="I29" s="362">
        <v>3.1</v>
      </c>
      <c r="J29" s="361">
        <v>4200</v>
      </c>
      <c r="K29" s="362">
        <v>3.1</v>
      </c>
      <c r="L29" s="361">
        <v>1800</v>
      </c>
      <c r="M29" s="362">
        <v>13.4</v>
      </c>
      <c r="N29" s="361">
        <v>2700</v>
      </c>
      <c r="O29" s="362">
        <v>3.2</v>
      </c>
      <c r="P29" s="361">
        <v>5600</v>
      </c>
      <c r="Q29" s="362">
        <v>2.9</v>
      </c>
      <c r="R29" s="361">
        <v>1700</v>
      </c>
      <c r="S29" s="362">
        <v>13.3</v>
      </c>
      <c r="T29" s="361">
        <v>2000</v>
      </c>
      <c r="U29" s="362">
        <v>2</v>
      </c>
      <c r="V29" s="361">
        <v>3900</v>
      </c>
      <c r="W29" s="362">
        <v>2</v>
      </c>
      <c r="X29" s="361">
        <v>1900</v>
      </c>
      <c r="Y29" s="362">
        <v>14.6</v>
      </c>
      <c r="Z29" s="361">
        <v>2800</v>
      </c>
      <c r="AA29" s="362">
        <v>2.4</v>
      </c>
      <c r="AB29" s="361">
        <v>5800</v>
      </c>
      <c r="AC29" s="362">
        <v>2.7</v>
      </c>
      <c r="AD29" s="361">
        <v>1900</v>
      </c>
      <c r="AE29" s="362">
        <v>14.2</v>
      </c>
    </row>
    <row r="30" spans="1:31" s="338" customFormat="1" ht="40.15" customHeight="1" thickBot="1">
      <c r="A30" s="210" t="s">
        <v>108</v>
      </c>
      <c r="B30" s="364">
        <v>53000</v>
      </c>
      <c r="C30" s="365">
        <v>100</v>
      </c>
      <c r="D30" s="364">
        <v>94400</v>
      </c>
      <c r="E30" s="365">
        <v>100</v>
      </c>
      <c r="F30" s="364">
        <v>14600</v>
      </c>
      <c r="G30" s="365">
        <v>100</v>
      </c>
      <c r="H30" s="364">
        <v>70800</v>
      </c>
      <c r="I30" s="365">
        <v>100</v>
      </c>
      <c r="J30" s="364">
        <v>136600</v>
      </c>
      <c r="K30" s="365">
        <v>100</v>
      </c>
      <c r="L30" s="364">
        <v>13200</v>
      </c>
      <c r="M30" s="365">
        <v>100</v>
      </c>
      <c r="N30" s="364">
        <v>82400</v>
      </c>
      <c r="O30" s="365">
        <v>100</v>
      </c>
      <c r="P30" s="364">
        <v>195800</v>
      </c>
      <c r="Q30" s="365">
        <v>100</v>
      </c>
      <c r="R30" s="364">
        <v>12400</v>
      </c>
      <c r="S30" s="365">
        <v>100</v>
      </c>
      <c r="T30" s="364">
        <v>100800</v>
      </c>
      <c r="U30" s="365">
        <v>100</v>
      </c>
      <c r="V30" s="364">
        <v>196200</v>
      </c>
      <c r="W30" s="365">
        <v>100</v>
      </c>
      <c r="X30" s="364">
        <v>12800</v>
      </c>
      <c r="Y30" s="365">
        <v>100</v>
      </c>
      <c r="Z30" s="364">
        <v>116600</v>
      </c>
      <c r="AA30" s="365">
        <v>100</v>
      </c>
      <c r="AB30" s="364">
        <v>216600</v>
      </c>
      <c r="AC30" s="365">
        <v>100</v>
      </c>
      <c r="AD30" s="364">
        <v>13600</v>
      </c>
      <c r="AE30" s="365">
        <v>100</v>
      </c>
    </row>
    <row r="31" spans="1:31" s="363" customFormat="1" ht="19.149999999999999" customHeight="1" thickTop="1">
      <c r="A31" s="366"/>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row>
    <row r="32" spans="1:31" s="338" customFormat="1" ht="16.5">
      <c r="A32" s="72" t="s">
        <v>258</v>
      </c>
    </row>
    <row r="33" spans="1:1" s="338" customFormat="1" ht="15.75">
      <c r="A33" s="72" t="s">
        <v>428</v>
      </c>
    </row>
    <row r="34" spans="1:1" s="338" customFormat="1" ht="15.75">
      <c r="A34" s="72" t="s">
        <v>257</v>
      </c>
    </row>
  </sheetData>
  <sheetProtection password="EE1D" sheet="1" objects="1" scenarios="1"/>
  <mergeCells count="52">
    <mergeCell ref="R8:S8"/>
    <mergeCell ref="N2:S2"/>
    <mergeCell ref="N3:S3"/>
    <mergeCell ref="J8:K8"/>
    <mergeCell ref="L8:M8"/>
    <mergeCell ref="H6:M6"/>
    <mergeCell ref="H7:I7"/>
    <mergeCell ref="N8:O8"/>
    <mergeCell ref="N5:S5"/>
    <mergeCell ref="D7:E7"/>
    <mergeCell ref="D8:E8"/>
    <mergeCell ref="F8:G8"/>
    <mergeCell ref="H8:I8"/>
    <mergeCell ref="B8:C8"/>
    <mergeCell ref="A4:A10"/>
    <mergeCell ref="N4:S4"/>
    <mergeCell ref="N6:S6"/>
    <mergeCell ref="N7:O7"/>
    <mergeCell ref="P7:Q7"/>
    <mergeCell ref="R7:S7"/>
    <mergeCell ref="P8:Q8"/>
    <mergeCell ref="H4:M4"/>
    <mergeCell ref="H5:M5"/>
    <mergeCell ref="F7:G7"/>
    <mergeCell ref="J7:K7"/>
    <mergeCell ref="L7:M7"/>
    <mergeCell ref="B4:G4"/>
    <mergeCell ref="B5:G5"/>
    <mergeCell ref="B6:G6"/>
    <mergeCell ref="B7:C7"/>
    <mergeCell ref="Z8:AA8"/>
    <mergeCell ref="AB8:AC8"/>
    <mergeCell ref="AD8:AE8"/>
    <mergeCell ref="Z2:AE2"/>
    <mergeCell ref="Z3:AE3"/>
    <mergeCell ref="Z4:AE4"/>
    <mergeCell ref="Z5:AE5"/>
    <mergeCell ref="Z6:AE6"/>
    <mergeCell ref="Z7:AA7"/>
    <mergeCell ref="AB7:AC7"/>
    <mergeCell ref="AD7:AE7"/>
    <mergeCell ref="T8:U8"/>
    <mergeCell ref="V8:W8"/>
    <mergeCell ref="X8:Y8"/>
    <mergeCell ref="T2:Y2"/>
    <mergeCell ref="T3:Y3"/>
    <mergeCell ref="T4:Y4"/>
    <mergeCell ref="T5:Y5"/>
    <mergeCell ref="T6:Y6"/>
    <mergeCell ref="T7:U7"/>
    <mergeCell ref="X7:Y7"/>
    <mergeCell ref="V7:W7"/>
  </mergeCells>
  <phoneticPr fontId="7" type="noConversion"/>
  <pageMargins left="0.19685039370078741" right="0.19685039370078741" top="0.78740157480314965" bottom="0" header="0.19685039370078741" footer="0.19685039370078741"/>
  <pageSetup paperSize="9" scale="28"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FF00"/>
    <pageSetUpPr fitToPage="1"/>
  </sheetPr>
  <dimension ref="A1:O65"/>
  <sheetViews>
    <sheetView view="pageBreakPreview" zoomScale="80" zoomScaleNormal="100" zoomScaleSheetLayoutView="80" workbookViewId="0"/>
  </sheetViews>
  <sheetFormatPr defaultColWidth="12.625" defaultRowHeight="15.75"/>
  <cols>
    <col min="1" max="1" width="10.75" style="7" customWidth="1"/>
    <col min="2" max="2" width="80.75" style="7" customWidth="1"/>
    <col min="3" max="3" width="20.75" style="23" customWidth="1"/>
    <col min="4" max="4" width="20.75" style="24" customWidth="1"/>
    <col min="5" max="5" width="20.75" style="23" customWidth="1"/>
    <col min="6" max="6" width="20.75" style="24" customWidth="1"/>
    <col min="7" max="7" width="20.75" style="23" customWidth="1"/>
    <col min="8" max="8" width="20.75" style="24" customWidth="1"/>
    <col min="9" max="9" width="20.75" style="23" customWidth="1"/>
    <col min="10" max="10" width="20.75" style="24" customWidth="1"/>
    <col min="11" max="11" width="2" style="18" customWidth="1"/>
    <col min="12" max="16384" width="12.625" style="7"/>
  </cols>
  <sheetData>
    <row r="1" spans="1:15" s="67" customFormat="1" ht="19.5" customHeight="1">
      <c r="A1" s="66" t="s">
        <v>190</v>
      </c>
      <c r="B1" s="66"/>
      <c r="C1" s="66"/>
      <c r="D1" s="66"/>
      <c r="E1" s="66"/>
      <c r="F1" s="66"/>
      <c r="G1" s="66"/>
      <c r="H1" s="66"/>
      <c r="I1" s="66"/>
      <c r="J1" s="66"/>
      <c r="K1" s="7"/>
    </row>
    <row r="2" spans="1:15" s="67" customFormat="1" ht="19.5" customHeight="1">
      <c r="A2" s="272" t="s">
        <v>145</v>
      </c>
      <c r="B2" s="272"/>
      <c r="C2" s="272"/>
      <c r="D2" s="272"/>
      <c r="E2" s="272"/>
      <c r="F2" s="272"/>
      <c r="G2" s="272"/>
      <c r="H2" s="272"/>
      <c r="I2" s="272"/>
      <c r="J2" s="272"/>
      <c r="K2" s="7"/>
    </row>
    <row r="3" spans="1:15" s="67" customFormat="1" ht="19.5" customHeight="1">
      <c r="A3" s="272"/>
      <c r="B3" s="272"/>
      <c r="C3" s="272"/>
      <c r="D3" s="272"/>
      <c r="E3" s="272"/>
      <c r="F3" s="272"/>
      <c r="G3" s="476"/>
      <c r="H3" s="476"/>
      <c r="I3" s="476"/>
      <c r="J3" s="476"/>
      <c r="K3" s="7"/>
    </row>
    <row r="4" spans="1:15" s="67" customFormat="1" ht="19.5" customHeight="1" thickBot="1">
      <c r="A4" s="7"/>
      <c r="B4" s="7"/>
      <c r="C4" s="7"/>
      <c r="D4" s="7"/>
      <c r="E4" s="7"/>
      <c r="F4" s="7"/>
      <c r="G4" s="477"/>
      <c r="H4" s="478"/>
      <c r="I4" s="477"/>
      <c r="J4" s="478"/>
      <c r="K4" s="7"/>
      <c r="N4" s="241"/>
      <c r="O4" s="241"/>
    </row>
    <row r="5" spans="1:15" s="67" customFormat="1" ht="17.25" customHeight="1" thickTop="1">
      <c r="A5" s="571" t="s">
        <v>214</v>
      </c>
      <c r="B5" s="572"/>
      <c r="C5" s="479">
        <v>2009</v>
      </c>
      <c r="D5" s="483"/>
      <c r="E5" s="479">
        <v>2011</v>
      </c>
      <c r="F5" s="480"/>
      <c r="G5" s="479" t="s">
        <v>215</v>
      </c>
      <c r="H5" s="480"/>
      <c r="I5" s="479">
        <v>2015</v>
      </c>
      <c r="J5" s="480"/>
      <c r="N5" s="241"/>
      <c r="O5" s="241"/>
    </row>
    <row r="6" spans="1:15" s="67" customFormat="1" ht="17.25" customHeight="1">
      <c r="A6" s="573"/>
      <c r="B6" s="574"/>
      <c r="C6" s="474" t="s">
        <v>216</v>
      </c>
      <c r="D6" s="475"/>
      <c r="E6" s="474" t="s">
        <v>216</v>
      </c>
      <c r="F6" s="481"/>
      <c r="G6" s="484" t="s">
        <v>217</v>
      </c>
      <c r="H6" s="481"/>
      <c r="I6" s="484" t="s">
        <v>165</v>
      </c>
      <c r="J6" s="481"/>
      <c r="N6" s="241"/>
      <c r="O6" s="241"/>
    </row>
    <row r="7" spans="1:15" s="67" customFormat="1" ht="17.25" customHeight="1">
      <c r="A7" s="573"/>
      <c r="B7" s="574"/>
      <c r="C7" s="472" t="s">
        <v>218</v>
      </c>
      <c r="D7" s="473"/>
      <c r="E7" s="472" t="s">
        <v>218</v>
      </c>
      <c r="F7" s="482"/>
      <c r="G7" s="472" t="s">
        <v>218</v>
      </c>
      <c r="H7" s="482"/>
      <c r="I7" s="472" t="s">
        <v>162</v>
      </c>
      <c r="J7" s="482"/>
    </row>
    <row r="8" spans="1:15" s="67" customFormat="1" ht="16.5">
      <c r="A8" s="573"/>
      <c r="B8" s="574"/>
      <c r="C8" s="322" t="s">
        <v>219</v>
      </c>
      <c r="D8" s="323" t="s">
        <v>220</v>
      </c>
      <c r="E8" s="322" t="s">
        <v>219</v>
      </c>
      <c r="F8" s="324" t="s">
        <v>220</v>
      </c>
      <c r="G8" s="322" t="s">
        <v>219</v>
      </c>
      <c r="H8" s="324" t="s">
        <v>220</v>
      </c>
      <c r="I8" s="322" t="s">
        <v>115</v>
      </c>
      <c r="J8" s="324" t="s">
        <v>220</v>
      </c>
    </row>
    <row r="9" spans="1:15" s="67" customFormat="1">
      <c r="A9" s="575"/>
      <c r="B9" s="576"/>
      <c r="C9" s="325" t="s">
        <v>3</v>
      </c>
      <c r="D9" s="326" t="s">
        <v>4</v>
      </c>
      <c r="E9" s="325" t="s">
        <v>3</v>
      </c>
      <c r="F9" s="325" t="s">
        <v>4</v>
      </c>
      <c r="G9" s="325" t="s">
        <v>3</v>
      </c>
      <c r="H9" s="325" t="s">
        <v>4</v>
      </c>
      <c r="I9" s="325" t="s">
        <v>3</v>
      </c>
      <c r="J9" s="325" t="s">
        <v>4</v>
      </c>
    </row>
    <row r="10" spans="1:15" s="67" customFormat="1" ht="32.25">
      <c r="A10" s="418" t="s">
        <v>293</v>
      </c>
      <c r="B10" s="328"/>
      <c r="C10" s="329">
        <v>19900</v>
      </c>
      <c r="D10" s="330">
        <v>58.7</v>
      </c>
      <c r="E10" s="329">
        <v>23900</v>
      </c>
      <c r="F10" s="330">
        <v>59.6</v>
      </c>
      <c r="G10" s="329">
        <f>IF(G31&lt;50,"#",ROUND(G31,-2))</f>
        <v>27800</v>
      </c>
      <c r="H10" s="330">
        <f>IF(H31&lt;0.05,"#",ROUND(H31,1))</f>
        <v>65.7</v>
      </c>
      <c r="I10" s="329">
        <f>IF(I31&lt;50,"#",ROUND(I31,-2))</f>
        <v>39100</v>
      </c>
      <c r="J10" s="330">
        <f>IF(J31&lt;0.05,"#",ROUND(J31,1))</f>
        <v>81.599999999999994</v>
      </c>
    </row>
    <row r="11" spans="1:15" s="67" customFormat="1" ht="32.25">
      <c r="A11" s="418" t="s">
        <v>294</v>
      </c>
      <c r="B11" s="327"/>
      <c r="C11" s="329">
        <v>14000</v>
      </c>
      <c r="D11" s="330">
        <v>41.3</v>
      </c>
      <c r="E11" s="329">
        <v>16200</v>
      </c>
      <c r="F11" s="330">
        <v>40.4</v>
      </c>
      <c r="G11" s="329">
        <f>IF(G32&lt;50,"#",ROUND(G32,-2))</f>
        <v>14500</v>
      </c>
      <c r="H11" s="330">
        <f>IF(H32&lt;0.05,"#",ROUND(H32,1))</f>
        <v>34.299999999999997</v>
      </c>
      <c r="I11" s="329">
        <f>IF(I32&lt;50,"#",ROUND(I32,-2))</f>
        <v>8800</v>
      </c>
      <c r="J11" s="330">
        <f>IF(J32&lt;0.05,"#",ROUND(J32,1))</f>
        <v>18.399999999999999</v>
      </c>
    </row>
    <row r="12" spans="1:15" s="68" customFormat="1" ht="31.9" customHeight="1">
      <c r="A12" s="331" t="s">
        <v>223</v>
      </c>
      <c r="B12" s="332" t="s">
        <v>224</v>
      </c>
      <c r="C12" s="333">
        <v>7600</v>
      </c>
      <c r="D12" s="334">
        <v>53.8</v>
      </c>
      <c r="E12" s="333">
        <v>8500</v>
      </c>
      <c r="F12" s="334">
        <v>52.3</v>
      </c>
      <c r="G12" s="333">
        <f>IF(G33&lt;50,"#",ROUND(G33,-2))</f>
        <v>5700</v>
      </c>
      <c r="H12" s="334">
        <f>IF(H33&lt;0.05,"#",ROUND(H33,1))</f>
        <v>39.299999999999997</v>
      </c>
      <c r="I12" s="333">
        <f>IF(I33&lt;50,"#",ROUND(I33,-2))</f>
        <v>4800</v>
      </c>
      <c r="J12" s="334">
        <f>IF(J33&lt;0.05,"#",ROUND(J33,1))</f>
        <v>53.9</v>
      </c>
    </row>
    <row r="13" spans="1:15" s="68" customFormat="1" ht="31.9" customHeight="1">
      <c r="A13" s="294"/>
      <c r="B13" s="328" t="s">
        <v>225</v>
      </c>
      <c r="C13" s="333">
        <v>1700</v>
      </c>
      <c r="D13" s="334">
        <v>11.9</v>
      </c>
      <c r="E13" s="333">
        <v>2400</v>
      </c>
      <c r="F13" s="334">
        <v>15</v>
      </c>
      <c r="G13" s="333">
        <f>IF(G34&lt;50,"#",ROUND(G34,-2))</f>
        <v>1600</v>
      </c>
      <c r="H13" s="334">
        <f>IF(H34&lt;0.05,"#",ROUND(H34,1))</f>
        <v>11.2</v>
      </c>
      <c r="I13" s="333">
        <f>IF(I34&lt;50,"#",ROUND(I34,-2))</f>
        <v>800</v>
      </c>
      <c r="J13" s="334">
        <f>IF(J34&lt;0.05,"#",ROUND(J34,1))</f>
        <v>9</v>
      </c>
    </row>
    <row r="14" spans="1:15" s="68" customFormat="1" ht="31.9" customHeight="1">
      <c r="A14" s="294"/>
      <c r="B14" s="332" t="s">
        <v>298</v>
      </c>
      <c r="C14" s="333">
        <v>2300</v>
      </c>
      <c r="D14" s="334">
        <v>16.399999999999999</v>
      </c>
      <c r="E14" s="333">
        <v>1800</v>
      </c>
      <c r="F14" s="334">
        <v>11</v>
      </c>
      <c r="G14" s="333">
        <f>IF(G36&lt;50,"#",ROUND(G36,-2))</f>
        <v>2100</v>
      </c>
      <c r="H14" s="334">
        <f>IF(H36&lt;0.05,"#",ROUND(H36,1))</f>
        <v>14.5</v>
      </c>
      <c r="I14" s="333">
        <f>IF(I36&lt;50,"#",ROUND(I36,-2))</f>
        <v>600</v>
      </c>
      <c r="J14" s="334">
        <f>IF(J36&lt;0.05,"#",ROUND(J36,1))</f>
        <v>6.8</v>
      </c>
    </row>
    <row r="15" spans="1:15" s="68" customFormat="1" ht="31.9" customHeight="1">
      <c r="A15" s="294"/>
      <c r="B15" s="328" t="s">
        <v>226</v>
      </c>
      <c r="C15" s="333">
        <v>900</v>
      </c>
      <c r="D15" s="334">
        <v>6.2</v>
      </c>
      <c r="E15" s="333">
        <v>1700</v>
      </c>
      <c r="F15" s="334">
        <v>10.7</v>
      </c>
      <c r="G15" s="333">
        <f>IF(G37&lt;50,"#",ROUND(G37,-2))</f>
        <v>3600</v>
      </c>
      <c r="H15" s="334">
        <f>IF(H37&lt;0.05,"#",ROUND(H37,1))</f>
        <v>25</v>
      </c>
      <c r="I15" s="333">
        <f>IF(I37&lt;50,"#",ROUND(I37,-2))</f>
        <v>2200</v>
      </c>
      <c r="J15" s="334">
        <f>IF(J37&lt;0.05,"#",ROUND(J37,1))</f>
        <v>25</v>
      </c>
    </row>
    <row r="16" spans="1:15" s="68" customFormat="1" ht="31.9" customHeight="1">
      <c r="A16" s="294"/>
      <c r="B16" s="328" t="s">
        <v>228</v>
      </c>
      <c r="C16" s="333">
        <v>1800</v>
      </c>
      <c r="D16" s="334">
        <v>12.9</v>
      </c>
      <c r="E16" s="333">
        <v>2200</v>
      </c>
      <c r="F16" s="334">
        <v>13.4</v>
      </c>
      <c r="G16" s="333">
        <f>IF(G35&lt;50,"#",ROUND(G35,-2))</f>
        <v>1300</v>
      </c>
      <c r="H16" s="334">
        <f>IF(H35&lt;0.05,"#",ROUND(H35,1))</f>
        <v>9.3000000000000007</v>
      </c>
      <c r="I16" s="333">
        <f>IF(I35&lt;50,"#",ROUND(I35,-2))</f>
        <v>100</v>
      </c>
      <c r="J16" s="334">
        <f>IF(J35&lt;0.05,"#",ROUND(J35,1))</f>
        <v>0.6</v>
      </c>
    </row>
    <row r="17" spans="1:15" s="68" customFormat="1" ht="31.9" customHeight="1">
      <c r="A17" s="294"/>
      <c r="B17" s="328" t="s">
        <v>229</v>
      </c>
      <c r="C17" s="333">
        <v>400</v>
      </c>
      <c r="D17" s="334">
        <v>2.9</v>
      </c>
      <c r="E17" s="333">
        <v>100</v>
      </c>
      <c r="F17" s="334">
        <v>0.6</v>
      </c>
      <c r="G17" s="333">
        <f>IF(G38&lt;50,"#",ROUND(G38,-2))</f>
        <v>1500</v>
      </c>
      <c r="H17" s="334">
        <f>IF(H38&lt;0.05,"#",ROUND(H38,1))</f>
        <v>10.6</v>
      </c>
      <c r="I17" s="333">
        <f>IF(I38&lt;50,"#",ROUND(I38,-2))</f>
        <v>600</v>
      </c>
      <c r="J17" s="334">
        <f>IF(J38&lt;0.05,"#",ROUND(J38,1))</f>
        <v>6.5</v>
      </c>
    </row>
    <row r="18" spans="1:15" s="68" customFormat="1" ht="31.9" customHeight="1">
      <c r="A18" s="294"/>
      <c r="B18" s="328" t="s">
        <v>227</v>
      </c>
      <c r="C18" s="333">
        <v>200</v>
      </c>
      <c r="D18" s="334">
        <v>1.3</v>
      </c>
      <c r="E18" s="333">
        <v>100</v>
      </c>
      <c r="F18" s="334">
        <v>0.9</v>
      </c>
      <c r="G18" s="333">
        <f>IF(G39&lt;50,"#",ROUND(G39,-2))</f>
        <v>100</v>
      </c>
      <c r="H18" s="334">
        <f>IF(H39&lt;0.05,"#",ROUND(H39,1))</f>
        <v>0.4</v>
      </c>
      <c r="I18" s="333" t="str">
        <f>IF(I39&lt;50,"#",ROUND(I39,-2))</f>
        <v>#</v>
      </c>
      <c r="J18" s="334">
        <f>IF(J39&lt;0.05,"#",ROUND(J39,1))</f>
        <v>0.3</v>
      </c>
    </row>
    <row r="19" spans="1:15" s="67" customFormat="1" ht="36.75" customHeight="1" thickBot="1">
      <c r="A19" s="335" t="s">
        <v>230</v>
      </c>
      <c r="B19" s="335"/>
      <c r="C19" s="336">
        <v>34000</v>
      </c>
      <c r="D19" s="337"/>
      <c r="E19" s="336">
        <v>40100</v>
      </c>
      <c r="F19" s="337"/>
      <c r="G19" s="336">
        <f>IF(G40&lt;50,"#",ROUND(G40,-2))</f>
        <v>42300</v>
      </c>
      <c r="H19" s="337"/>
      <c r="I19" s="336">
        <f>IF(I40&lt;50,"#",ROUND(I40,-2))</f>
        <v>47900</v>
      </c>
      <c r="J19" s="337"/>
    </row>
    <row r="20" spans="1:15" s="338" customFormat="1" ht="16.5" thickTop="1">
      <c r="B20" s="339"/>
      <c r="C20" s="339"/>
      <c r="D20" s="339"/>
      <c r="E20" s="339"/>
      <c r="F20" s="339"/>
      <c r="G20" s="339"/>
      <c r="H20" s="339"/>
      <c r="I20" s="339"/>
      <c r="J20" s="339"/>
      <c r="K20" s="339"/>
      <c r="L20" s="339"/>
      <c r="M20" s="339"/>
      <c r="N20" s="339"/>
      <c r="O20" s="339"/>
    </row>
    <row r="21" spans="1:15" ht="18" customHeight="1">
      <c r="A21" s="514" t="s">
        <v>231</v>
      </c>
      <c r="B21" s="514"/>
      <c r="C21" s="514"/>
      <c r="D21" s="514"/>
      <c r="E21" s="19"/>
      <c r="F21" s="19"/>
      <c r="G21" s="19"/>
      <c r="H21" s="19"/>
      <c r="I21" s="19"/>
      <c r="J21" s="19"/>
      <c r="K21" s="19"/>
    </row>
    <row r="22" spans="1:15" ht="18" customHeight="1">
      <c r="A22" s="520" t="s">
        <v>232</v>
      </c>
      <c r="B22" s="520"/>
      <c r="C22" s="520"/>
      <c r="D22" s="520"/>
      <c r="E22" s="20"/>
      <c r="F22" s="21"/>
      <c r="G22" s="20"/>
      <c r="H22" s="21"/>
      <c r="I22" s="20"/>
      <c r="J22" s="21"/>
      <c r="K22" s="21"/>
    </row>
    <row r="24" spans="1:15">
      <c r="A24" s="29" t="s">
        <v>233</v>
      </c>
    </row>
    <row r="25" spans="1:15" ht="16.5" thickBot="1"/>
    <row r="26" spans="1:15" s="67" customFormat="1" ht="17.25" customHeight="1" thickTop="1">
      <c r="A26" s="571" t="s">
        <v>278</v>
      </c>
      <c r="B26" s="572"/>
      <c r="C26" s="479">
        <v>2009</v>
      </c>
      <c r="D26" s="483"/>
      <c r="E26" s="479">
        <v>2011</v>
      </c>
      <c r="F26" s="480"/>
      <c r="G26" s="479" t="s">
        <v>234</v>
      </c>
      <c r="H26" s="480"/>
      <c r="I26" s="479">
        <v>2015</v>
      </c>
      <c r="J26" s="480"/>
    </row>
    <row r="27" spans="1:15" s="67" customFormat="1" ht="17.25" customHeight="1">
      <c r="A27" s="573"/>
      <c r="B27" s="574"/>
      <c r="C27" s="474" t="s">
        <v>216</v>
      </c>
      <c r="D27" s="475"/>
      <c r="E27" s="474" t="s">
        <v>216</v>
      </c>
      <c r="F27" s="481"/>
      <c r="G27" s="484" t="s">
        <v>217</v>
      </c>
      <c r="H27" s="481"/>
      <c r="I27" s="484" t="s">
        <v>165</v>
      </c>
      <c r="J27" s="481"/>
    </row>
    <row r="28" spans="1:15" s="67" customFormat="1" ht="17.25" customHeight="1">
      <c r="A28" s="573"/>
      <c r="B28" s="574"/>
      <c r="C28" s="472" t="s">
        <v>218</v>
      </c>
      <c r="D28" s="473"/>
      <c r="E28" s="472" t="s">
        <v>218</v>
      </c>
      <c r="F28" s="482"/>
      <c r="G28" s="472" t="s">
        <v>218</v>
      </c>
      <c r="H28" s="482"/>
      <c r="I28" s="472" t="s">
        <v>162</v>
      </c>
      <c r="J28" s="482"/>
    </row>
    <row r="29" spans="1:15" s="67" customFormat="1" ht="16.5">
      <c r="A29" s="573"/>
      <c r="B29" s="574"/>
      <c r="C29" s="322" t="s">
        <v>219</v>
      </c>
      <c r="D29" s="323" t="s">
        <v>220</v>
      </c>
      <c r="E29" s="322" t="s">
        <v>219</v>
      </c>
      <c r="F29" s="324" t="s">
        <v>220</v>
      </c>
      <c r="G29" s="322" t="s">
        <v>219</v>
      </c>
      <c r="H29" s="324" t="s">
        <v>220</v>
      </c>
      <c r="I29" s="322" t="s">
        <v>115</v>
      </c>
      <c r="J29" s="324" t="s">
        <v>220</v>
      </c>
    </row>
    <row r="30" spans="1:15" s="67" customFormat="1">
      <c r="A30" s="575"/>
      <c r="B30" s="576"/>
      <c r="C30" s="325" t="s">
        <v>3</v>
      </c>
      <c r="D30" s="326" t="s">
        <v>4</v>
      </c>
      <c r="E30" s="325" t="s">
        <v>3</v>
      </c>
      <c r="F30" s="325" t="s">
        <v>4</v>
      </c>
      <c r="G30" s="325" t="s">
        <v>3</v>
      </c>
      <c r="H30" s="325" t="s">
        <v>4</v>
      </c>
      <c r="I30" s="325" t="s">
        <v>3</v>
      </c>
      <c r="J30" s="325" t="s">
        <v>4</v>
      </c>
    </row>
    <row r="31" spans="1:15" s="67" customFormat="1" ht="24" customHeight="1">
      <c r="A31" s="327" t="s">
        <v>221</v>
      </c>
      <c r="B31" s="328"/>
      <c r="C31" s="329">
        <v>19936.231366623015</v>
      </c>
      <c r="D31" s="330">
        <f>C31/C$40*100</f>
        <v>58.693229773190346</v>
      </c>
      <c r="E31" s="329">
        <v>23887.499319100836</v>
      </c>
      <c r="F31" s="330">
        <f>E31/E$40*100</f>
        <v>59.592513365087477</v>
      </c>
      <c r="G31" s="329">
        <v>27786.428146142131</v>
      </c>
      <c r="H31" s="330">
        <f>G31/G$40*100</f>
        <v>65.745717841891846</v>
      </c>
      <c r="I31" s="329">
        <f>I47</f>
        <v>39128.230724505906</v>
      </c>
      <c r="J31" s="330">
        <f>I31/I$40*100</f>
        <v>81.612139313932758</v>
      </c>
    </row>
    <row r="32" spans="1:15" s="67" customFormat="1" ht="24" customHeight="1">
      <c r="A32" s="327" t="s">
        <v>222</v>
      </c>
      <c r="B32" s="327"/>
      <c r="C32" s="329">
        <v>14030.601679816984</v>
      </c>
      <c r="D32" s="330">
        <f>C32/C$40*100</f>
        <v>41.306770226809476</v>
      </c>
      <c r="E32" s="329">
        <v>16197.232755810039</v>
      </c>
      <c r="F32" s="330">
        <f>E32/E$40*100</f>
        <v>40.407486634912246</v>
      </c>
      <c r="G32" s="329">
        <v>14477.051603161264</v>
      </c>
      <c r="H32" s="330">
        <f>G32/G$40*100</f>
        <v>34.254282158108076</v>
      </c>
      <c r="I32" s="329">
        <f>I48</f>
        <v>8815.8999568299896</v>
      </c>
      <c r="J32" s="330">
        <f>I32/I$40*100</f>
        <v>18.387860686067047</v>
      </c>
    </row>
    <row r="33" spans="1:11" s="68" customFormat="1" ht="31.9" customHeight="1">
      <c r="A33" s="331" t="s">
        <v>223</v>
      </c>
      <c r="B33" s="332" t="s">
        <v>224</v>
      </c>
      <c r="C33" s="333">
        <v>7552.4103010760336</v>
      </c>
      <c r="D33" s="334">
        <f>C33/C$32*100</f>
        <v>53.828128496728503</v>
      </c>
      <c r="E33" s="333">
        <v>8475.4711089699376</v>
      </c>
      <c r="F33" s="334">
        <f>E33/E$32*100</f>
        <v>52.326661206555414</v>
      </c>
      <c r="G33" s="333">
        <v>5688.8845086199235</v>
      </c>
      <c r="H33" s="334">
        <f t="shared" ref="H33:H38" si="0">G33/G$32*100</f>
        <v>39.295877811043219</v>
      </c>
      <c r="I33" s="333">
        <f t="shared" ref="I33:I39" si="1">VLOOKUP(G33,H$54:I$64,2,0)</f>
        <v>4755.9357119620081</v>
      </c>
      <c r="J33" s="334">
        <f t="shared" ref="J33:J38" si="2">I33/I$32*100</f>
        <v>53.947251389546636</v>
      </c>
    </row>
    <row r="34" spans="1:11" s="68" customFormat="1" ht="31.9" customHeight="1">
      <c r="A34" s="294"/>
      <c r="B34" s="328" t="s">
        <v>235</v>
      </c>
      <c r="C34" s="333">
        <v>1671.175157966162</v>
      </c>
      <c r="D34" s="334">
        <f t="shared" ref="D34:F38" si="3">C34/C$32*100</f>
        <v>11.910930094823708</v>
      </c>
      <c r="E34" s="333">
        <v>2436.5488804121687</v>
      </c>
      <c r="F34" s="334">
        <f t="shared" si="3"/>
        <v>15.042994795133538</v>
      </c>
      <c r="G34" s="333">
        <v>1620.6703592497074</v>
      </c>
      <c r="H34" s="334">
        <f t="shared" si="0"/>
        <v>11.194754316519889</v>
      </c>
      <c r="I34" s="333">
        <f t="shared" si="1"/>
        <v>790.26279184275745</v>
      </c>
      <c r="J34" s="334">
        <f t="shared" si="2"/>
        <v>8.9640626108797079</v>
      </c>
    </row>
    <row r="35" spans="1:11" s="68" customFormat="1" ht="31.9" customHeight="1">
      <c r="A35" s="294"/>
      <c r="B35" s="328" t="s">
        <v>228</v>
      </c>
      <c r="C35" s="333">
        <v>1814.504997584701</v>
      </c>
      <c r="D35" s="334">
        <f t="shared" si="3"/>
        <v>12.93248172097185</v>
      </c>
      <c r="E35" s="333">
        <v>2163.2869156276106</v>
      </c>
      <c r="F35" s="334">
        <f t="shared" si="3"/>
        <v>13.355904358734533</v>
      </c>
      <c r="G35" s="333">
        <v>1349.0585850368527</v>
      </c>
      <c r="H35" s="334">
        <f t="shared" si="0"/>
        <v>9.3186003753849089</v>
      </c>
      <c r="I35" s="333">
        <f t="shared" si="1"/>
        <v>52.070001828162653</v>
      </c>
      <c r="J35" s="334">
        <f t="shared" si="2"/>
        <v>0.59063739474291765</v>
      </c>
    </row>
    <row r="36" spans="1:11" s="68" customFormat="1" ht="31.9" customHeight="1">
      <c r="A36" s="294"/>
      <c r="B36" s="328" t="s">
        <v>236</v>
      </c>
      <c r="C36" s="333">
        <v>2304.7282221065325</v>
      </c>
      <c r="D36" s="334">
        <f t="shared" si="3"/>
        <v>16.426438970339262</v>
      </c>
      <c r="E36" s="333">
        <v>1788.6973260411278</v>
      </c>
      <c r="F36" s="334">
        <f t="shared" si="3"/>
        <v>11.043227895823822</v>
      </c>
      <c r="G36" s="333">
        <v>2104.6265513743033</v>
      </c>
      <c r="H36" s="334">
        <f t="shared" si="0"/>
        <v>14.537673892899083</v>
      </c>
      <c r="I36" s="333">
        <f t="shared" si="1"/>
        <v>599.07478026246815</v>
      </c>
      <c r="J36" s="334">
        <f t="shared" si="2"/>
        <v>6.7953899567376981</v>
      </c>
    </row>
    <row r="37" spans="1:11" s="68" customFormat="1" ht="31.9" customHeight="1">
      <c r="A37" s="294"/>
      <c r="B37" s="328" t="s">
        <v>237</v>
      </c>
      <c r="C37" s="333">
        <v>864.70499405757994</v>
      </c>
      <c r="D37" s="334">
        <f t="shared" si="3"/>
        <v>6.1629929620299739</v>
      </c>
      <c r="E37" s="333">
        <v>1734.0369435049508</v>
      </c>
      <c r="F37" s="334">
        <f t="shared" si="3"/>
        <v>10.705760481727609</v>
      </c>
      <c r="G37" s="333">
        <v>3623.2167031762779</v>
      </c>
      <c r="H37" s="334">
        <f t="shared" si="0"/>
        <v>25.027310826087675</v>
      </c>
      <c r="I37" s="333">
        <f t="shared" si="1"/>
        <v>2204.6271371979219</v>
      </c>
      <c r="J37" s="334">
        <f t="shared" si="2"/>
        <v>25.007397406885488</v>
      </c>
    </row>
    <row r="38" spans="1:11" s="68" customFormat="1" ht="31.9" customHeight="1">
      <c r="A38" s="294"/>
      <c r="B38" s="328" t="s">
        <v>229</v>
      </c>
      <c r="C38" s="333">
        <v>401.86956489892776</v>
      </c>
      <c r="D38" s="334">
        <f t="shared" si="3"/>
        <v>2.8642361466010189</v>
      </c>
      <c r="E38" s="333">
        <v>104.14841460663504</v>
      </c>
      <c r="F38" s="334">
        <f t="shared" si="3"/>
        <v>0.64300128408833546</v>
      </c>
      <c r="G38" s="333">
        <v>1536.6383302769034</v>
      </c>
      <c r="H38" s="334">
        <f t="shared" si="0"/>
        <v>10.614304434345991</v>
      </c>
      <c r="I38" s="333">
        <f t="shared" si="1"/>
        <v>569.63798972702364</v>
      </c>
      <c r="J38" s="334">
        <f t="shared" si="2"/>
        <v>6.4614842785926232</v>
      </c>
    </row>
    <row r="39" spans="1:11" s="68" customFormat="1" ht="31.9" customHeight="1">
      <c r="A39" s="294"/>
      <c r="B39" s="328" t="s">
        <v>227</v>
      </c>
      <c r="C39" s="333">
        <v>186.53757298659755</v>
      </c>
      <c r="D39" s="334">
        <f>C39/C$32*100</f>
        <v>1.3295051576792447</v>
      </c>
      <c r="E39" s="333">
        <v>147.23772349860141</v>
      </c>
      <c r="F39" s="334">
        <f>E39/E$32*100</f>
        <v>0.90903011470145367</v>
      </c>
      <c r="G39" s="333">
        <v>55.119963562677597</v>
      </c>
      <c r="H39" s="334">
        <f>G39/G$32*100</f>
        <v>0.38074025757179308</v>
      </c>
      <c r="I39" s="333">
        <f t="shared" si="1"/>
        <v>27.757477750188762</v>
      </c>
      <c r="J39" s="334">
        <f>I39/I$32*100</f>
        <v>0.31485699572491249</v>
      </c>
    </row>
    <row r="40" spans="1:11" s="67" customFormat="1" ht="31.9" customHeight="1" thickBot="1">
      <c r="A40" s="335" t="s">
        <v>230</v>
      </c>
      <c r="B40" s="335"/>
      <c r="C40" s="336">
        <v>33966.833046440057</v>
      </c>
      <c r="D40" s="337"/>
      <c r="E40" s="336">
        <v>40084.732074910986</v>
      </c>
      <c r="F40" s="337"/>
      <c r="G40" s="336">
        <v>42263.479749303428</v>
      </c>
      <c r="H40" s="337"/>
      <c r="I40" s="336">
        <f>I49</f>
        <v>47944.130681335992</v>
      </c>
      <c r="J40" s="337"/>
    </row>
    <row r="41" spans="1:11" s="338" customFormat="1" ht="16.5" thickTop="1"/>
    <row r="42" spans="1:11" ht="18" customHeight="1">
      <c r="A42" s="514" t="s">
        <v>231</v>
      </c>
      <c r="B42" s="514"/>
      <c r="C42" s="514"/>
      <c r="D42" s="514"/>
      <c r="E42" s="19"/>
      <c r="F42" s="19"/>
      <c r="G42" s="19"/>
      <c r="H42" s="19"/>
      <c r="I42" s="19"/>
      <c r="J42" s="19"/>
      <c r="K42" s="19"/>
    </row>
    <row r="43" spans="1:11" ht="18" customHeight="1">
      <c r="A43" s="520" t="s">
        <v>232</v>
      </c>
      <c r="B43" s="520"/>
      <c r="C43" s="520"/>
      <c r="D43" s="520"/>
      <c r="E43" s="20"/>
      <c r="F43" s="21"/>
      <c r="G43" s="20"/>
      <c r="H43" s="21"/>
      <c r="I43" s="20"/>
      <c r="J43" s="21"/>
      <c r="K43" s="21"/>
    </row>
    <row r="44" spans="1:11" ht="15.75" customHeight="1">
      <c r="F44" s="569" t="s">
        <v>145</v>
      </c>
      <c r="G44" s="569"/>
      <c r="H44" s="569"/>
      <c r="I44" s="407"/>
      <c r="J44" s="407"/>
    </row>
    <row r="45" spans="1:11" ht="16.5" thickBot="1">
      <c r="F45" s="340" t="s">
        <v>194</v>
      </c>
      <c r="G45" s="341"/>
      <c r="H45" s="341"/>
      <c r="I45" s="341"/>
      <c r="J45" s="341"/>
    </row>
    <row r="46" spans="1:11" ht="17.25" thickTop="1" thickBot="1">
      <c r="F46" s="570" t="s">
        <v>194</v>
      </c>
      <c r="G46" s="342" t="s">
        <v>195</v>
      </c>
      <c r="H46" s="343" t="s">
        <v>196</v>
      </c>
      <c r="I46" s="342">
        <v>2015</v>
      </c>
      <c r="J46" s="343" t="s">
        <v>196</v>
      </c>
    </row>
    <row r="47" spans="1:11" ht="16.5" thickTop="1">
      <c r="F47" s="344" t="s">
        <v>197</v>
      </c>
      <c r="G47" s="345">
        <v>27786.428146142131</v>
      </c>
      <c r="H47" s="346">
        <v>27786.428146142131</v>
      </c>
      <c r="I47" s="408">
        <v>39128.230724505906</v>
      </c>
      <c r="J47" s="409">
        <v>39128.230724505906</v>
      </c>
    </row>
    <row r="48" spans="1:11">
      <c r="F48" s="347" t="s">
        <v>198</v>
      </c>
      <c r="G48" s="348">
        <v>14477.051603161264</v>
      </c>
      <c r="H48" s="349">
        <v>14477.051603161264</v>
      </c>
      <c r="I48" s="410">
        <v>8815.8999568299896</v>
      </c>
      <c r="J48" s="411">
        <v>8815.8999568299896</v>
      </c>
    </row>
    <row r="49" spans="2:12" ht="16.5" thickBot="1">
      <c r="F49" s="350" t="s">
        <v>196</v>
      </c>
      <c r="G49" s="351">
        <v>42263.479749303428</v>
      </c>
      <c r="H49" s="352">
        <v>42263.479749303428</v>
      </c>
      <c r="I49" s="412">
        <v>47944.130681335992</v>
      </c>
      <c r="J49" s="413">
        <v>47944.130681335992</v>
      </c>
    </row>
    <row r="50" spans="2:12" ht="16.5" thickTop="1"/>
    <row r="51" spans="2:12" ht="15.75" customHeight="1">
      <c r="B51" s="434" t="s">
        <v>145</v>
      </c>
      <c r="C51" s="434"/>
      <c r="D51" s="434"/>
      <c r="F51" s="569" t="s">
        <v>145</v>
      </c>
      <c r="G51" s="569"/>
      <c r="H51" s="569"/>
      <c r="I51" s="407"/>
      <c r="J51" s="407"/>
    </row>
    <row r="52" spans="2:12" ht="16.5" customHeight="1" thickBot="1">
      <c r="B52" s="419" t="s">
        <v>194</v>
      </c>
      <c r="C52" s="420"/>
      <c r="D52" s="420"/>
      <c r="F52" s="340" t="s">
        <v>194</v>
      </c>
      <c r="G52" s="341"/>
      <c r="H52" s="341"/>
      <c r="I52" s="341"/>
      <c r="J52" s="341"/>
    </row>
    <row r="53" spans="2:12" ht="17.25" thickTop="1" thickBot="1">
      <c r="B53" s="435" t="s">
        <v>194</v>
      </c>
      <c r="C53" s="421" t="s">
        <v>267</v>
      </c>
      <c r="D53" s="422" t="s">
        <v>196</v>
      </c>
      <c r="F53" s="570" t="s">
        <v>194</v>
      </c>
      <c r="G53" s="342" t="s">
        <v>195</v>
      </c>
      <c r="H53" s="343" t="s">
        <v>196</v>
      </c>
      <c r="I53" s="342">
        <v>2015</v>
      </c>
      <c r="J53" s="343" t="s">
        <v>196</v>
      </c>
    </row>
    <row r="54" spans="2:12" ht="16.5" thickTop="1">
      <c r="B54" s="423" t="s">
        <v>199</v>
      </c>
      <c r="C54" s="424">
        <v>191592.62822017478</v>
      </c>
      <c r="D54" s="425">
        <v>191592.62822017478</v>
      </c>
      <c r="F54" s="353" t="s">
        <v>199</v>
      </c>
      <c r="G54" s="345">
        <v>167552.75559908114</v>
      </c>
      <c r="H54" s="346">
        <v>167552.75559908114</v>
      </c>
      <c r="I54" s="408">
        <v>191592.62822017478</v>
      </c>
      <c r="J54" s="409">
        <v>191592.62822017478</v>
      </c>
    </row>
    <row r="55" spans="2:12" ht="24">
      <c r="B55" s="426" t="s">
        <v>200</v>
      </c>
      <c r="C55" s="427">
        <v>4755.9357119620081</v>
      </c>
      <c r="D55" s="428">
        <v>4755.9357119620081</v>
      </c>
      <c r="F55" s="347" t="s">
        <v>200</v>
      </c>
      <c r="G55" s="348">
        <v>5688.8845086199235</v>
      </c>
      <c r="H55" s="349">
        <v>5688.8845086199235</v>
      </c>
      <c r="I55" s="410">
        <v>4755.9357119620081</v>
      </c>
      <c r="J55" s="411">
        <v>4755.9357119620081</v>
      </c>
    </row>
    <row r="56" spans="2:12" ht="24">
      <c r="B56" s="426" t="s">
        <v>201</v>
      </c>
      <c r="C56" s="427">
        <v>790.26279184275745</v>
      </c>
      <c r="D56" s="428">
        <v>790.26279184275745</v>
      </c>
      <c r="F56" s="347" t="s">
        <v>201</v>
      </c>
      <c r="G56" s="348">
        <v>1620.6703592497074</v>
      </c>
      <c r="H56" s="349">
        <v>1620.6703592497074</v>
      </c>
      <c r="I56" s="410">
        <v>790.26279184275745</v>
      </c>
      <c r="J56" s="411">
        <v>790.26279184275745</v>
      </c>
      <c r="L56" s="297"/>
    </row>
    <row r="57" spans="2:12">
      <c r="B57" s="426" t="s">
        <v>202</v>
      </c>
      <c r="C57" s="427">
        <v>52.070001828162653</v>
      </c>
      <c r="D57" s="428">
        <v>52.070001828162653</v>
      </c>
      <c r="F57" s="347" t="s">
        <v>202</v>
      </c>
      <c r="G57" s="348">
        <v>1349.0585850368527</v>
      </c>
      <c r="H57" s="349">
        <v>1349.0585850368527</v>
      </c>
      <c r="I57" s="410">
        <v>52.070001828162653</v>
      </c>
      <c r="J57" s="411">
        <v>52.070001828162653</v>
      </c>
      <c r="L57" s="297"/>
    </row>
    <row r="58" spans="2:12">
      <c r="B58" s="426" t="s">
        <v>203</v>
      </c>
      <c r="C58" s="427">
        <v>2258.1108462095463</v>
      </c>
      <c r="D58" s="428">
        <v>2258.1108462095463</v>
      </c>
      <c r="F58" s="347" t="s">
        <v>203</v>
      </c>
      <c r="G58" s="348">
        <v>2104.6265513743033</v>
      </c>
      <c r="H58" s="349">
        <v>2104.6265513743033</v>
      </c>
      <c r="I58" s="410">
        <v>599.07478026246815</v>
      </c>
      <c r="J58" s="411">
        <v>599.07478026246815</v>
      </c>
      <c r="L58" s="297"/>
    </row>
    <row r="59" spans="2:12" ht="24">
      <c r="B59" s="426" t="s">
        <v>204</v>
      </c>
      <c r="C59" s="427">
        <v>545.59107125084347</v>
      </c>
      <c r="D59" s="428">
        <v>545.59107125084347</v>
      </c>
      <c r="F59" s="347" t="s">
        <v>204</v>
      </c>
      <c r="G59" s="348">
        <v>3623.2167031762779</v>
      </c>
      <c r="H59" s="349">
        <v>3623.2167031762779</v>
      </c>
      <c r="I59" s="410">
        <v>2204.6271371979219</v>
      </c>
      <c r="J59" s="411">
        <v>2204.6271371979219</v>
      </c>
      <c r="L59" s="297"/>
    </row>
    <row r="60" spans="2:12">
      <c r="B60" s="426" t="s">
        <v>205</v>
      </c>
      <c r="C60" s="427">
        <v>27.757477750188762</v>
      </c>
      <c r="D60" s="428">
        <v>27.757477750188762</v>
      </c>
      <c r="F60" s="347" t="s">
        <v>205</v>
      </c>
      <c r="G60" s="348">
        <v>55.119963562677597</v>
      </c>
      <c r="H60" s="349">
        <v>55.119963562677597</v>
      </c>
      <c r="I60" s="410">
        <v>27.757477750188762</v>
      </c>
      <c r="J60" s="411">
        <v>27.757477750188762</v>
      </c>
      <c r="L60" s="297"/>
    </row>
    <row r="61" spans="2:12" ht="24">
      <c r="B61" s="426" t="s">
        <v>206</v>
      </c>
      <c r="C61" s="427">
        <v>569.63798972702364</v>
      </c>
      <c r="D61" s="428">
        <v>569.63798972702364</v>
      </c>
      <c r="F61" s="347" t="s">
        <v>206</v>
      </c>
      <c r="G61" s="348">
        <v>1536.6383302769034</v>
      </c>
      <c r="H61" s="349">
        <v>1536.6383302769034</v>
      </c>
      <c r="I61" s="410">
        <v>569.63798972702364</v>
      </c>
      <c r="J61" s="411">
        <v>569.63798972702364</v>
      </c>
      <c r="L61" s="297"/>
    </row>
    <row r="62" spans="2:12">
      <c r="B62" s="426" t="s">
        <v>207</v>
      </c>
      <c r="C62" s="427">
        <v>39128.230724505906</v>
      </c>
      <c r="D62" s="428">
        <v>39128.230724505906</v>
      </c>
      <c r="F62" s="347" t="s">
        <v>207</v>
      </c>
      <c r="G62" s="348">
        <v>27786.428146142131</v>
      </c>
      <c r="H62" s="349">
        <v>27786.428146142131</v>
      </c>
      <c r="I62" s="410">
        <v>39128.230724505906</v>
      </c>
      <c r="J62" s="411">
        <v>39128.230724505906</v>
      </c>
      <c r="L62" s="297"/>
    </row>
    <row r="63" spans="2:12" ht="24">
      <c r="B63" s="426" t="s">
        <v>275</v>
      </c>
      <c r="C63" s="429">
        <v>0.42857142857142855</v>
      </c>
      <c r="D63" s="430">
        <v>0.42857142857142855</v>
      </c>
      <c r="F63" s="415" t="s">
        <v>275</v>
      </c>
      <c r="G63" s="348"/>
      <c r="H63" s="349"/>
      <c r="I63" s="416">
        <v>0.42857142857142855</v>
      </c>
      <c r="J63" s="414">
        <v>0.42857142857142855</v>
      </c>
      <c r="L63" s="297"/>
    </row>
    <row r="64" spans="2:12" ht="16.5" thickBot="1">
      <c r="B64" s="431" t="s">
        <v>196</v>
      </c>
      <c r="C64" s="432">
        <v>239720.65340667919</v>
      </c>
      <c r="D64" s="433">
        <v>239720.65340667919</v>
      </c>
      <c r="F64" s="350" t="s">
        <v>196</v>
      </c>
      <c r="G64" s="351">
        <v>211317.39874652098</v>
      </c>
      <c r="H64" s="352">
        <v>211317.39874652098</v>
      </c>
      <c r="I64" s="412">
        <v>239720.65340667919</v>
      </c>
      <c r="J64" s="413">
        <v>239720.65340667919</v>
      </c>
    </row>
    <row r="65" ht="16.5" thickTop="1"/>
  </sheetData>
  <sheetProtection password="EE1D" sheet="1" objects="1" scenarios="1"/>
  <mergeCells count="38">
    <mergeCell ref="A42:D42"/>
    <mergeCell ref="A43:D43"/>
    <mergeCell ref="G27:H27"/>
    <mergeCell ref="C28:D28"/>
    <mergeCell ref="E28:F28"/>
    <mergeCell ref="G28:H28"/>
    <mergeCell ref="A26:B30"/>
    <mergeCell ref="C26:D26"/>
    <mergeCell ref="C27:D27"/>
    <mergeCell ref="E27:F27"/>
    <mergeCell ref="C7:D7"/>
    <mergeCell ref="A22:D22"/>
    <mergeCell ref="A21:D21"/>
    <mergeCell ref="A5:B9"/>
    <mergeCell ref="C5:D5"/>
    <mergeCell ref="C6:D6"/>
    <mergeCell ref="F51:H51"/>
    <mergeCell ref="F53"/>
    <mergeCell ref="G5:H5"/>
    <mergeCell ref="G7:H7"/>
    <mergeCell ref="G6:H6"/>
    <mergeCell ref="E5:F5"/>
    <mergeCell ref="E26:F26"/>
    <mergeCell ref="G26:H26"/>
    <mergeCell ref="E6:F6"/>
    <mergeCell ref="E7:F7"/>
    <mergeCell ref="F44:H44"/>
    <mergeCell ref="F46"/>
    <mergeCell ref="G3:H3"/>
    <mergeCell ref="G4:H4"/>
    <mergeCell ref="I3:J3"/>
    <mergeCell ref="I4:J4"/>
    <mergeCell ref="I5:J5"/>
    <mergeCell ref="I6:J6"/>
    <mergeCell ref="I7:J7"/>
    <mergeCell ref="I26:J26"/>
    <mergeCell ref="I27:J27"/>
    <mergeCell ref="I28:J28"/>
  </mergeCells>
  <phoneticPr fontId="7" type="noConversion"/>
  <pageMargins left="0.19685039370078741" right="0.19685039370078741" top="0.78740157480314965" bottom="0" header="0.19685039370078741" footer="0.19685039370078741"/>
  <pageSetup paperSize="9" scale="55"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Z24"/>
  <sheetViews>
    <sheetView zoomScale="80" zoomScaleNormal="80" workbookViewId="0"/>
  </sheetViews>
  <sheetFormatPr defaultColWidth="12.625" defaultRowHeight="15.75"/>
  <cols>
    <col min="1" max="1" width="12.125" style="466" customWidth="1"/>
    <col min="2" max="2" width="80.75" style="466" customWidth="1"/>
    <col min="3" max="3" width="20.75" style="23" customWidth="1"/>
    <col min="4" max="4" width="20.75" style="24" customWidth="1"/>
    <col min="5" max="5" width="20.75" style="23" customWidth="1"/>
    <col min="6" max="6" width="20.75" style="24" customWidth="1"/>
    <col min="7" max="7" width="20.75" style="23" customWidth="1"/>
    <col min="8" max="8" width="20.75" style="24" customWidth="1"/>
    <col min="9" max="9" width="20.75" style="23" customWidth="1"/>
    <col min="10" max="10" width="20.75" style="24" customWidth="1"/>
    <col min="11" max="11" width="20.75" style="23" customWidth="1"/>
    <col min="12" max="12" width="20.75" style="24" customWidth="1"/>
    <col min="13" max="13" width="2" style="18" customWidth="1"/>
    <col min="14" max="16384" width="12.625" style="466"/>
  </cols>
  <sheetData>
    <row r="1" spans="1:17" s="465" customFormat="1" ht="19.5" customHeight="1">
      <c r="A1" s="383" t="s">
        <v>429</v>
      </c>
      <c r="B1" s="66"/>
      <c r="C1" s="66"/>
      <c r="D1" s="66"/>
      <c r="E1" s="66"/>
      <c r="F1" s="66"/>
      <c r="G1" s="66"/>
      <c r="H1" s="66"/>
      <c r="I1" s="66"/>
      <c r="J1" s="66"/>
      <c r="K1" s="66"/>
      <c r="L1" s="66"/>
      <c r="M1" s="466"/>
    </row>
    <row r="2" spans="1:17" s="465" customFormat="1" ht="19.5" customHeight="1">
      <c r="A2" s="272" t="s">
        <v>430</v>
      </c>
      <c r="B2" s="272"/>
      <c r="C2" s="272"/>
      <c r="D2" s="272"/>
      <c r="E2" s="272"/>
      <c r="F2" s="272"/>
      <c r="G2" s="272"/>
      <c r="H2" s="272"/>
      <c r="I2" s="272"/>
      <c r="J2" s="272"/>
      <c r="K2" s="272"/>
      <c r="L2" s="272"/>
      <c r="M2" s="466"/>
    </row>
    <row r="3" spans="1:17" s="465" customFormat="1" ht="19.5" customHeight="1">
      <c r="A3" s="272"/>
      <c r="B3" s="272"/>
      <c r="C3" s="272"/>
      <c r="D3" s="272"/>
      <c r="E3" s="272"/>
      <c r="F3" s="272"/>
      <c r="G3" s="476"/>
      <c r="H3" s="476"/>
      <c r="I3" s="476"/>
      <c r="J3" s="476"/>
      <c r="K3" s="476"/>
      <c r="L3" s="476"/>
      <c r="M3" s="466"/>
    </row>
    <row r="4" spans="1:17" s="465" customFormat="1" ht="19.5" customHeight="1" thickBot="1">
      <c r="A4" s="466"/>
      <c r="B4" s="466"/>
      <c r="C4" s="466"/>
      <c r="D4" s="466"/>
      <c r="E4" s="466"/>
      <c r="F4" s="466"/>
      <c r="G4" s="477"/>
      <c r="H4" s="478"/>
      <c r="I4" s="477"/>
      <c r="J4" s="478"/>
      <c r="K4" s="477"/>
      <c r="L4" s="478"/>
      <c r="M4" s="466"/>
      <c r="P4" s="464"/>
      <c r="Q4" s="464"/>
    </row>
    <row r="5" spans="1:17" s="465" customFormat="1" ht="17.25" customHeight="1" thickTop="1">
      <c r="A5" s="571" t="s">
        <v>431</v>
      </c>
      <c r="B5" s="572"/>
      <c r="C5" s="479">
        <v>2009</v>
      </c>
      <c r="D5" s="483"/>
      <c r="E5" s="479">
        <v>2011</v>
      </c>
      <c r="F5" s="480"/>
      <c r="G5" s="479" t="s">
        <v>163</v>
      </c>
      <c r="H5" s="480"/>
      <c r="I5" s="479">
        <v>2015</v>
      </c>
      <c r="J5" s="480"/>
      <c r="K5" s="479">
        <v>2017</v>
      </c>
      <c r="L5" s="480"/>
      <c r="P5" s="464"/>
      <c r="Q5" s="464"/>
    </row>
    <row r="6" spans="1:17" s="465" customFormat="1" ht="17.25" customHeight="1">
      <c r="A6" s="573"/>
      <c r="B6" s="574"/>
      <c r="C6" s="474" t="s">
        <v>161</v>
      </c>
      <c r="D6" s="475"/>
      <c r="E6" s="474" t="s">
        <v>161</v>
      </c>
      <c r="F6" s="481"/>
      <c r="G6" s="484" t="s">
        <v>165</v>
      </c>
      <c r="H6" s="481"/>
      <c r="I6" s="484" t="s">
        <v>165</v>
      </c>
      <c r="J6" s="481"/>
      <c r="K6" s="484" t="s">
        <v>165</v>
      </c>
      <c r="L6" s="481"/>
      <c r="P6" s="464"/>
      <c r="Q6" s="464"/>
    </row>
    <row r="7" spans="1:17" s="465" customFormat="1" ht="17.25" customHeight="1">
      <c r="A7" s="573"/>
      <c r="B7" s="574"/>
      <c r="C7" s="472" t="s">
        <v>162</v>
      </c>
      <c r="D7" s="473"/>
      <c r="E7" s="472" t="s">
        <v>162</v>
      </c>
      <c r="F7" s="482"/>
      <c r="G7" s="472" t="s">
        <v>162</v>
      </c>
      <c r="H7" s="482"/>
      <c r="I7" s="472" t="s">
        <v>162</v>
      </c>
      <c r="J7" s="482"/>
      <c r="K7" s="472" t="s">
        <v>162</v>
      </c>
      <c r="L7" s="482"/>
    </row>
    <row r="8" spans="1:17" s="465" customFormat="1" ht="16.5">
      <c r="A8" s="573"/>
      <c r="B8" s="574"/>
      <c r="C8" s="322" t="s">
        <v>115</v>
      </c>
      <c r="D8" s="323" t="s">
        <v>220</v>
      </c>
      <c r="E8" s="322" t="s">
        <v>115</v>
      </c>
      <c r="F8" s="323" t="s">
        <v>220</v>
      </c>
      <c r="G8" s="322" t="s">
        <v>115</v>
      </c>
      <c r="H8" s="323" t="s">
        <v>220</v>
      </c>
      <c r="I8" s="322" t="s">
        <v>115</v>
      </c>
      <c r="J8" s="323" t="s">
        <v>220</v>
      </c>
      <c r="K8" s="322" t="s">
        <v>115</v>
      </c>
      <c r="L8" s="324" t="s">
        <v>220</v>
      </c>
    </row>
    <row r="9" spans="1:17" s="465" customFormat="1">
      <c r="A9" s="575"/>
      <c r="B9" s="576"/>
      <c r="C9" s="325" t="s">
        <v>3</v>
      </c>
      <c r="D9" s="326" t="s">
        <v>4</v>
      </c>
      <c r="E9" s="325" t="s">
        <v>3</v>
      </c>
      <c r="F9" s="326" t="s">
        <v>4</v>
      </c>
      <c r="G9" s="325" t="s">
        <v>3</v>
      </c>
      <c r="H9" s="326" t="s">
        <v>4</v>
      </c>
      <c r="I9" s="325" t="s">
        <v>3</v>
      </c>
      <c r="J9" s="326" t="s">
        <v>4</v>
      </c>
      <c r="K9" s="325" t="s">
        <v>3</v>
      </c>
      <c r="L9" s="325" t="s">
        <v>4</v>
      </c>
    </row>
    <row r="10" spans="1:17" s="465" customFormat="1" ht="32.25">
      <c r="A10" s="327" t="s">
        <v>432</v>
      </c>
      <c r="B10" s="328"/>
      <c r="C10" s="329">
        <v>19900</v>
      </c>
      <c r="D10" s="330">
        <v>58.7</v>
      </c>
      <c r="E10" s="329">
        <v>23900</v>
      </c>
      <c r="F10" s="330">
        <v>59.6</v>
      </c>
      <c r="G10" s="329">
        <v>27800</v>
      </c>
      <c r="H10" s="330">
        <v>65.7</v>
      </c>
      <c r="I10" s="329">
        <v>31600</v>
      </c>
      <c r="J10" s="330">
        <v>65.8</v>
      </c>
      <c r="K10" s="329">
        <v>42200</v>
      </c>
      <c r="L10" s="330">
        <v>80.7</v>
      </c>
    </row>
    <row r="11" spans="1:17" s="465" customFormat="1" ht="32.25">
      <c r="A11" s="327" t="s">
        <v>433</v>
      </c>
      <c r="B11" s="327"/>
      <c r="C11" s="329">
        <v>14000</v>
      </c>
      <c r="D11" s="330">
        <v>41.3</v>
      </c>
      <c r="E11" s="329">
        <v>16200</v>
      </c>
      <c r="F11" s="330">
        <v>40.4</v>
      </c>
      <c r="G11" s="329">
        <v>14500</v>
      </c>
      <c r="H11" s="330">
        <v>34.299999999999997</v>
      </c>
      <c r="I11" s="329">
        <v>16400</v>
      </c>
      <c r="J11" s="330">
        <v>34.200000000000003</v>
      </c>
      <c r="K11" s="329">
        <v>10100</v>
      </c>
      <c r="L11" s="330">
        <v>19.3</v>
      </c>
    </row>
    <row r="12" spans="1:17" s="68" customFormat="1" ht="32.25" customHeight="1">
      <c r="A12" s="331" t="s">
        <v>223</v>
      </c>
      <c r="B12" s="436" t="s">
        <v>224</v>
      </c>
      <c r="C12" s="333">
        <v>7600</v>
      </c>
      <c r="D12" s="334">
        <v>53.8</v>
      </c>
      <c r="E12" s="333">
        <v>8500</v>
      </c>
      <c r="F12" s="334">
        <v>52.3</v>
      </c>
      <c r="G12" s="333">
        <v>5700</v>
      </c>
      <c r="H12" s="334">
        <v>39.299999999999997</v>
      </c>
      <c r="I12" s="333">
        <v>6000</v>
      </c>
      <c r="J12" s="334">
        <v>36.299999999999997</v>
      </c>
      <c r="K12" s="333">
        <v>4800</v>
      </c>
      <c r="L12" s="334">
        <v>47.5</v>
      </c>
    </row>
    <row r="13" spans="1:17" s="68" customFormat="1" ht="32.25" customHeight="1">
      <c r="A13" s="294"/>
      <c r="B13" s="437" t="s">
        <v>225</v>
      </c>
      <c r="C13" s="333">
        <v>1700</v>
      </c>
      <c r="D13" s="334">
        <v>11.9</v>
      </c>
      <c r="E13" s="333">
        <v>2400</v>
      </c>
      <c r="F13" s="334">
        <v>15</v>
      </c>
      <c r="G13" s="333">
        <v>1600</v>
      </c>
      <c r="H13" s="334">
        <v>11.2</v>
      </c>
      <c r="I13" s="333">
        <v>1100</v>
      </c>
      <c r="J13" s="334">
        <v>6.8</v>
      </c>
      <c r="K13" s="333">
        <v>400</v>
      </c>
      <c r="L13" s="334">
        <v>4.0999999999999996</v>
      </c>
    </row>
    <row r="14" spans="1:17" s="68" customFormat="1" ht="32.25" customHeight="1">
      <c r="A14" s="294"/>
      <c r="B14" s="436" t="s">
        <v>434</v>
      </c>
      <c r="C14" s="333">
        <v>2400</v>
      </c>
      <c r="D14" s="334">
        <v>17.100000000000001</v>
      </c>
      <c r="E14" s="333">
        <v>2000</v>
      </c>
      <c r="F14" s="334">
        <v>12.1</v>
      </c>
      <c r="G14" s="333">
        <v>4700</v>
      </c>
      <c r="H14" s="334">
        <v>32.299999999999997</v>
      </c>
      <c r="I14" s="333">
        <v>5900</v>
      </c>
      <c r="J14" s="334">
        <v>35.799999999999997</v>
      </c>
      <c r="K14" s="333">
        <v>4600</v>
      </c>
      <c r="L14" s="334">
        <v>45.2</v>
      </c>
    </row>
    <row r="15" spans="1:17" s="68" customFormat="1" ht="32.25" customHeight="1">
      <c r="A15" s="294"/>
      <c r="B15" s="436" t="s">
        <v>435</v>
      </c>
      <c r="C15" s="333">
        <v>800</v>
      </c>
      <c r="D15" s="334">
        <v>5.5</v>
      </c>
      <c r="E15" s="333">
        <v>1600</v>
      </c>
      <c r="F15" s="334">
        <v>9.6999999999999993</v>
      </c>
      <c r="G15" s="333">
        <v>1000</v>
      </c>
      <c r="H15" s="334">
        <v>7.2</v>
      </c>
      <c r="I15" s="333">
        <v>700</v>
      </c>
      <c r="J15" s="334">
        <v>4.2</v>
      </c>
      <c r="K15" s="333">
        <v>200</v>
      </c>
      <c r="L15" s="334">
        <v>2.1</v>
      </c>
    </row>
    <row r="16" spans="1:17" s="68" customFormat="1" ht="32.25" customHeight="1">
      <c r="A16" s="294"/>
      <c r="B16" s="437" t="s">
        <v>228</v>
      </c>
      <c r="C16" s="333">
        <v>1800</v>
      </c>
      <c r="D16" s="334">
        <v>12.9</v>
      </c>
      <c r="E16" s="333">
        <v>2200</v>
      </c>
      <c r="F16" s="334">
        <v>13.4</v>
      </c>
      <c r="G16" s="333">
        <v>1300</v>
      </c>
      <c r="H16" s="334">
        <v>9.3000000000000007</v>
      </c>
      <c r="I16" s="333">
        <v>2100</v>
      </c>
      <c r="J16" s="334">
        <v>12.7</v>
      </c>
      <c r="K16" s="333">
        <v>100</v>
      </c>
      <c r="L16" s="334">
        <v>1.1000000000000001</v>
      </c>
    </row>
    <row r="17" spans="1:26" s="68" customFormat="1" ht="32.25" customHeight="1">
      <c r="A17" s="294"/>
      <c r="B17" s="437" t="s">
        <v>229</v>
      </c>
      <c r="C17" s="333">
        <v>400</v>
      </c>
      <c r="D17" s="334">
        <v>2.9</v>
      </c>
      <c r="E17" s="333">
        <v>100</v>
      </c>
      <c r="F17" s="334">
        <v>0.6</v>
      </c>
      <c r="G17" s="333">
        <v>1500</v>
      </c>
      <c r="H17" s="334">
        <v>10.6</v>
      </c>
      <c r="I17" s="333">
        <v>800</v>
      </c>
      <c r="J17" s="334">
        <v>5.0999999999999996</v>
      </c>
      <c r="K17" s="333">
        <v>100</v>
      </c>
      <c r="L17" s="334">
        <v>0.7</v>
      </c>
    </row>
    <row r="18" spans="1:26" s="68" customFormat="1" ht="32.25" customHeight="1">
      <c r="A18" s="294"/>
      <c r="B18" s="437" t="s">
        <v>227</v>
      </c>
      <c r="C18" s="333">
        <v>200</v>
      </c>
      <c r="D18" s="334">
        <v>1.3</v>
      </c>
      <c r="E18" s="333">
        <v>100</v>
      </c>
      <c r="F18" s="334">
        <v>0.9</v>
      </c>
      <c r="G18" s="333">
        <v>100</v>
      </c>
      <c r="H18" s="334">
        <v>0.4</v>
      </c>
      <c r="I18" s="333" t="s">
        <v>148</v>
      </c>
      <c r="J18" s="334">
        <v>0.2</v>
      </c>
      <c r="K18" s="333" t="s">
        <v>148</v>
      </c>
      <c r="L18" s="334">
        <v>0.2</v>
      </c>
    </row>
    <row r="19" spans="1:26" s="465" customFormat="1" ht="36.75" customHeight="1" thickBot="1">
      <c r="A19" s="335" t="s">
        <v>108</v>
      </c>
      <c r="B19" s="335"/>
      <c r="C19" s="336">
        <v>34000</v>
      </c>
      <c r="D19" s="337"/>
      <c r="E19" s="336">
        <v>40100</v>
      </c>
      <c r="F19" s="337"/>
      <c r="G19" s="336">
        <v>42300</v>
      </c>
      <c r="H19" s="337"/>
      <c r="I19" s="336">
        <v>47900</v>
      </c>
      <c r="J19" s="337"/>
      <c r="K19" s="336">
        <v>52300</v>
      </c>
      <c r="L19" s="337"/>
    </row>
    <row r="20" spans="1:26" s="338" customFormat="1" ht="16.5" thickTop="1">
      <c r="B20" s="339"/>
      <c r="C20" s="339"/>
      <c r="D20" s="339"/>
      <c r="E20" s="339"/>
      <c r="F20" s="339"/>
      <c r="G20" s="339"/>
      <c r="H20" s="339"/>
      <c r="I20" s="339"/>
      <c r="J20" s="339"/>
      <c r="K20" s="339"/>
      <c r="L20" s="339"/>
      <c r="M20" s="339"/>
      <c r="N20" s="339"/>
      <c r="O20" s="339"/>
      <c r="P20" s="339"/>
      <c r="Q20" s="339"/>
    </row>
    <row r="21" spans="1:26" ht="18" customHeight="1">
      <c r="A21" s="514" t="s">
        <v>231</v>
      </c>
      <c r="B21" s="514"/>
      <c r="C21" s="514"/>
      <c r="D21" s="514"/>
      <c r="E21" s="457"/>
      <c r="F21" s="457"/>
      <c r="G21" s="457"/>
      <c r="H21" s="457"/>
      <c r="I21" s="457"/>
      <c r="J21" s="457"/>
      <c r="K21" s="457"/>
      <c r="L21" s="457"/>
      <c r="M21" s="457"/>
    </row>
    <row r="22" spans="1:26" s="15" customFormat="1" ht="47.25" customHeight="1">
      <c r="A22" s="525" t="s">
        <v>549</v>
      </c>
      <c r="B22" s="525"/>
      <c r="C22" s="525"/>
      <c r="D22" s="525"/>
      <c r="E22" s="525"/>
      <c r="F22" s="525"/>
      <c r="G22" s="525"/>
      <c r="H22" s="525"/>
      <c r="I22" s="525"/>
      <c r="J22" s="525"/>
      <c r="K22" s="525"/>
      <c r="L22" s="525"/>
      <c r="M22" s="451"/>
      <c r="N22" s="451"/>
      <c r="O22" s="451"/>
      <c r="P22" s="451"/>
      <c r="Q22" s="451"/>
      <c r="R22" s="451"/>
      <c r="S22" s="465"/>
      <c r="T22" s="465"/>
      <c r="U22" s="465"/>
      <c r="V22" s="465"/>
      <c r="W22" s="466"/>
      <c r="X22" s="466"/>
      <c r="Y22" s="466"/>
      <c r="Z22" s="466"/>
    </row>
    <row r="23" spans="1:26" ht="18" customHeight="1">
      <c r="A23" s="520" t="s">
        <v>436</v>
      </c>
      <c r="B23" s="520"/>
      <c r="C23" s="520"/>
      <c r="D23" s="520"/>
      <c r="E23" s="20"/>
      <c r="F23" s="21"/>
      <c r="G23" s="20"/>
      <c r="H23" s="21"/>
      <c r="I23" s="20"/>
      <c r="J23" s="21"/>
      <c r="K23" s="20"/>
      <c r="L23" s="21"/>
      <c r="M23" s="21"/>
    </row>
    <row r="24" spans="1:26" s="11" customFormat="1" ht="78.75" customHeight="1">
      <c r="A24" s="509" t="s">
        <v>547</v>
      </c>
      <c r="B24" s="509"/>
      <c r="C24" s="509"/>
      <c r="D24" s="509"/>
      <c r="E24" s="509"/>
      <c r="F24" s="509"/>
      <c r="G24" s="509"/>
      <c r="H24" s="509"/>
      <c r="I24" s="509"/>
      <c r="J24" s="509"/>
      <c r="K24" s="509"/>
      <c r="L24" s="509"/>
      <c r="M24" s="443"/>
      <c r="N24" s="443"/>
      <c r="O24" s="443"/>
      <c r="P24" s="443"/>
      <c r="Q24" s="443"/>
      <c r="R24" s="443"/>
      <c r="S24" s="466"/>
      <c r="T24" s="466"/>
      <c r="U24" s="466"/>
      <c r="V24" s="466"/>
      <c r="W24" s="465"/>
      <c r="X24" s="465"/>
      <c r="Y24" s="465"/>
      <c r="Z24" s="465"/>
    </row>
  </sheetData>
  <sheetProtection password="EE1D" sheet="1" objects="1" scenarios="1"/>
  <mergeCells count="26">
    <mergeCell ref="I6:J6"/>
    <mergeCell ref="E7:F7"/>
    <mergeCell ref="G7:H7"/>
    <mergeCell ref="I7:J7"/>
    <mergeCell ref="G3:H3"/>
    <mergeCell ref="I3:J3"/>
    <mergeCell ref="G4:H4"/>
    <mergeCell ref="I4:J4"/>
    <mergeCell ref="G5:H5"/>
    <mergeCell ref="I5:J5"/>
    <mergeCell ref="A22:L22"/>
    <mergeCell ref="A24:L24"/>
    <mergeCell ref="A23:D23"/>
    <mergeCell ref="C7:D7"/>
    <mergeCell ref="K3:L3"/>
    <mergeCell ref="K4:L4"/>
    <mergeCell ref="K5:L5"/>
    <mergeCell ref="K6:L6"/>
    <mergeCell ref="K7:L7"/>
    <mergeCell ref="A21:D21"/>
    <mergeCell ref="A5:B9"/>
    <mergeCell ref="C5:D5"/>
    <mergeCell ref="E5:F5"/>
    <mergeCell ref="C6:D6"/>
    <mergeCell ref="E6:F6"/>
    <mergeCell ref="G6:H6"/>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14"/>
  <sheetViews>
    <sheetView zoomScale="80" zoomScaleNormal="80" zoomScaleSheetLayoutView="70"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77" t="s">
        <v>260</v>
      </c>
      <c r="B1" s="274"/>
      <c r="C1" s="274"/>
      <c r="D1" s="274"/>
      <c r="E1" s="274"/>
      <c r="F1" s="274"/>
      <c r="G1" s="274"/>
      <c r="H1" s="274"/>
      <c r="I1" s="274"/>
      <c r="J1" s="274"/>
      <c r="K1" s="274"/>
      <c r="L1" s="274"/>
      <c r="M1" s="274"/>
      <c r="N1" s="274"/>
      <c r="O1" s="274"/>
      <c r="P1" s="274"/>
      <c r="Q1" s="274"/>
      <c r="R1" s="274"/>
      <c r="S1" s="274"/>
      <c r="T1" s="274"/>
      <c r="U1" s="274"/>
      <c r="V1" s="50"/>
    </row>
    <row r="2" spans="1:22" s="51" customFormat="1" ht="19.5" customHeight="1">
      <c r="A2" s="275" t="s">
        <v>259</v>
      </c>
      <c r="B2" s="275"/>
      <c r="C2" s="275"/>
      <c r="D2" s="275"/>
      <c r="E2" s="275"/>
      <c r="F2" s="275"/>
      <c r="G2" s="275"/>
      <c r="H2" s="275"/>
      <c r="I2" s="275"/>
      <c r="J2" s="275"/>
      <c r="K2" s="275"/>
      <c r="L2" s="275"/>
      <c r="M2" s="275"/>
      <c r="N2" s="275"/>
      <c r="O2" s="275"/>
      <c r="P2" s="476"/>
      <c r="Q2" s="476"/>
      <c r="R2" s="476"/>
      <c r="S2" s="476"/>
      <c r="T2" s="476"/>
      <c r="U2" s="476"/>
      <c r="V2" s="50"/>
    </row>
    <row r="3" spans="1:22" s="73" customFormat="1" ht="19.5" customHeight="1" thickBot="1">
      <c r="A3" s="80"/>
      <c r="B3" s="80"/>
      <c r="C3" s="80"/>
      <c r="D3" s="80"/>
      <c r="E3" s="80"/>
      <c r="F3" s="80"/>
      <c r="G3" s="80"/>
      <c r="H3" s="80"/>
      <c r="I3" s="80"/>
      <c r="J3" s="80"/>
      <c r="K3" s="80"/>
      <c r="L3" s="80"/>
      <c r="M3" s="80"/>
      <c r="N3" s="80"/>
      <c r="O3" s="80"/>
      <c r="P3" s="477"/>
      <c r="Q3" s="478"/>
      <c r="R3" s="477"/>
      <c r="S3" s="478"/>
      <c r="T3" s="477"/>
      <c r="U3" s="478"/>
      <c r="V3" s="50"/>
    </row>
    <row r="4" spans="1:22" ht="17.25" customHeight="1" thickTop="1">
      <c r="A4" s="5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2" ht="17.25" customHeight="1">
      <c r="A5" s="55"/>
      <c r="B5" s="474" t="s">
        <v>161</v>
      </c>
      <c r="C5" s="475"/>
      <c r="D5" s="474" t="s">
        <v>161</v>
      </c>
      <c r="E5" s="475"/>
      <c r="F5" s="474" t="s">
        <v>161</v>
      </c>
      <c r="G5" s="475"/>
      <c r="H5" s="474" t="s">
        <v>161</v>
      </c>
      <c r="I5" s="475"/>
      <c r="J5" s="474" t="s">
        <v>161</v>
      </c>
      <c r="K5" s="475"/>
      <c r="L5" s="474" t="s">
        <v>161</v>
      </c>
      <c r="M5" s="475"/>
      <c r="N5" s="474" t="s">
        <v>161</v>
      </c>
      <c r="O5" s="475"/>
      <c r="P5" s="474" t="s">
        <v>161</v>
      </c>
      <c r="Q5" s="481"/>
      <c r="R5" s="474" t="s">
        <v>161</v>
      </c>
      <c r="S5" s="481"/>
      <c r="T5" s="474" t="s">
        <v>161</v>
      </c>
      <c r="U5" s="481"/>
    </row>
    <row r="6" spans="1:22" ht="17.25" customHeight="1">
      <c r="A6" s="55" t="s">
        <v>74</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2" ht="17.25" customHeight="1">
      <c r="A7" s="55" t="s">
        <v>94</v>
      </c>
      <c r="B7" s="369" t="s">
        <v>115</v>
      </c>
      <c r="C7" s="224" t="s">
        <v>56</v>
      </c>
      <c r="D7" s="369" t="s">
        <v>114</v>
      </c>
      <c r="E7" s="96" t="s">
        <v>56</v>
      </c>
      <c r="F7" s="369" t="s">
        <v>114</v>
      </c>
      <c r="G7" s="96" t="s">
        <v>56</v>
      </c>
      <c r="H7" s="369" t="s">
        <v>114</v>
      </c>
      <c r="I7" s="96" t="s">
        <v>56</v>
      </c>
      <c r="J7" s="369" t="s">
        <v>114</v>
      </c>
      <c r="K7" s="96" t="s">
        <v>56</v>
      </c>
      <c r="L7" s="369" t="s">
        <v>114</v>
      </c>
      <c r="M7" s="96" t="s">
        <v>56</v>
      </c>
      <c r="N7" s="369" t="s">
        <v>114</v>
      </c>
      <c r="O7" s="96" t="s">
        <v>56</v>
      </c>
      <c r="P7" s="369" t="s">
        <v>114</v>
      </c>
      <c r="Q7" s="96" t="s">
        <v>56</v>
      </c>
      <c r="R7" s="369" t="s">
        <v>114</v>
      </c>
      <c r="S7" s="96" t="s">
        <v>56</v>
      </c>
      <c r="T7" s="369" t="s">
        <v>114</v>
      </c>
      <c r="U7" s="96" t="s">
        <v>56</v>
      </c>
    </row>
    <row r="8" spans="1:22" ht="17.25" customHeight="1">
      <c r="A8" s="81"/>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row>
    <row r="9" spans="1:22" ht="36" customHeight="1">
      <c r="A9" s="43" t="s">
        <v>265</v>
      </c>
      <c r="B9" s="34">
        <v>239900</v>
      </c>
      <c r="C9" s="59">
        <v>84.3</v>
      </c>
      <c r="D9" s="82">
        <v>275400</v>
      </c>
      <c r="E9" s="59">
        <v>82.7</v>
      </c>
      <c r="F9" s="34">
        <v>299400</v>
      </c>
      <c r="G9" s="59">
        <v>78.2</v>
      </c>
      <c r="H9" s="34">
        <v>329300</v>
      </c>
      <c r="I9" s="59">
        <v>73.5</v>
      </c>
      <c r="J9" s="34">
        <v>349300</v>
      </c>
      <c r="K9" s="59">
        <v>71.2</v>
      </c>
      <c r="L9" s="34">
        <v>342600</v>
      </c>
      <c r="M9" s="59">
        <v>67.900000000000006</v>
      </c>
      <c r="N9" s="34">
        <v>341800</v>
      </c>
      <c r="O9" s="59">
        <v>60.8</v>
      </c>
      <c r="P9" s="34">
        <v>314200</v>
      </c>
      <c r="Q9" s="59">
        <v>51.9</v>
      </c>
      <c r="R9" s="34">
        <v>338900</v>
      </c>
      <c r="S9" s="59">
        <v>52.2</v>
      </c>
      <c r="T9" s="34">
        <v>319800</v>
      </c>
      <c r="U9" s="59">
        <v>48</v>
      </c>
    </row>
    <row r="10" spans="1:22" s="67" customFormat="1" ht="36" customHeight="1">
      <c r="A10" s="17" t="s">
        <v>531</v>
      </c>
      <c r="B10" s="117">
        <v>18900</v>
      </c>
      <c r="C10" s="118">
        <v>6.6</v>
      </c>
      <c r="D10" s="117">
        <v>33100</v>
      </c>
      <c r="E10" s="118">
        <v>9.9</v>
      </c>
      <c r="F10" s="117">
        <v>36200</v>
      </c>
      <c r="G10" s="118">
        <v>9.5</v>
      </c>
      <c r="H10" s="117">
        <v>38400</v>
      </c>
      <c r="I10" s="118">
        <v>8.6</v>
      </c>
      <c r="J10" s="117">
        <v>49500</v>
      </c>
      <c r="K10" s="118">
        <v>10.1</v>
      </c>
      <c r="L10" s="117">
        <v>53000</v>
      </c>
      <c r="M10" s="118">
        <v>10.5</v>
      </c>
      <c r="N10" s="117">
        <v>70800</v>
      </c>
      <c r="O10" s="118">
        <v>12.6</v>
      </c>
      <c r="P10" s="117">
        <v>82400</v>
      </c>
      <c r="Q10" s="118">
        <v>13.6</v>
      </c>
      <c r="R10" s="117">
        <v>100800</v>
      </c>
      <c r="S10" s="118">
        <v>15.5</v>
      </c>
      <c r="T10" s="117">
        <v>116600</v>
      </c>
      <c r="U10" s="118">
        <v>17.5</v>
      </c>
      <c r="V10" s="231"/>
    </row>
    <row r="11" spans="1:22" ht="36" customHeight="1">
      <c r="A11" s="43" t="s">
        <v>75</v>
      </c>
      <c r="B11" s="34">
        <v>14100</v>
      </c>
      <c r="C11" s="35">
        <v>5</v>
      </c>
      <c r="D11" s="34">
        <v>17600</v>
      </c>
      <c r="E11" s="35">
        <v>5.3</v>
      </c>
      <c r="F11" s="34">
        <v>39200</v>
      </c>
      <c r="G11" s="35">
        <v>10.199999999999999</v>
      </c>
      <c r="H11" s="34">
        <v>65200</v>
      </c>
      <c r="I11" s="35">
        <v>14.6</v>
      </c>
      <c r="J11" s="34">
        <v>76800</v>
      </c>
      <c r="K11" s="35">
        <v>15.6</v>
      </c>
      <c r="L11" s="34">
        <v>94400</v>
      </c>
      <c r="M11" s="35">
        <v>18.7</v>
      </c>
      <c r="N11" s="34">
        <v>136600</v>
      </c>
      <c r="O11" s="35">
        <v>24.3</v>
      </c>
      <c r="P11" s="34">
        <v>195800</v>
      </c>
      <c r="Q11" s="35">
        <v>32.4</v>
      </c>
      <c r="R11" s="34">
        <v>196200</v>
      </c>
      <c r="S11" s="35">
        <v>30.2</v>
      </c>
      <c r="T11" s="34">
        <v>216600</v>
      </c>
      <c r="U11" s="35">
        <v>32.5</v>
      </c>
    </row>
    <row r="12" spans="1:22" s="67" customFormat="1" ht="36" customHeight="1">
      <c r="A12" s="17" t="s">
        <v>76</v>
      </c>
      <c r="B12" s="117">
        <v>11700</v>
      </c>
      <c r="C12" s="118">
        <v>4.0999999999999996</v>
      </c>
      <c r="D12" s="117">
        <v>7100</v>
      </c>
      <c r="E12" s="118">
        <v>2.1</v>
      </c>
      <c r="F12" s="117">
        <v>8100</v>
      </c>
      <c r="G12" s="118">
        <v>2.1</v>
      </c>
      <c r="H12" s="117">
        <v>15100</v>
      </c>
      <c r="I12" s="118">
        <v>3.4</v>
      </c>
      <c r="J12" s="117">
        <v>15200</v>
      </c>
      <c r="K12" s="118">
        <v>3.1</v>
      </c>
      <c r="L12" s="117">
        <v>14600</v>
      </c>
      <c r="M12" s="118">
        <v>2.9</v>
      </c>
      <c r="N12" s="117">
        <v>13200</v>
      </c>
      <c r="O12" s="118">
        <v>2.2999999999999998</v>
      </c>
      <c r="P12" s="117">
        <v>12400</v>
      </c>
      <c r="Q12" s="118">
        <v>2.1</v>
      </c>
      <c r="R12" s="117">
        <v>12800</v>
      </c>
      <c r="S12" s="118">
        <v>2</v>
      </c>
      <c r="T12" s="117">
        <v>13600</v>
      </c>
      <c r="U12" s="118">
        <v>2</v>
      </c>
      <c r="V12" s="231"/>
    </row>
    <row r="13" spans="1:22" ht="36" customHeight="1" thickBot="1">
      <c r="A13" s="48" t="s">
        <v>20</v>
      </c>
      <c r="B13" s="86">
        <v>284600</v>
      </c>
      <c r="C13" s="87">
        <v>100</v>
      </c>
      <c r="D13" s="86">
        <v>333200</v>
      </c>
      <c r="E13" s="87">
        <v>100</v>
      </c>
      <c r="F13" s="86">
        <v>382800</v>
      </c>
      <c r="G13" s="87">
        <v>100</v>
      </c>
      <c r="H13" s="86">
        <v>448100</v>
      </c>
      <c r="I13" s="87">
        <v>100</v>
      </c>
      <c r="J13" s="86">
        <v>490900</v>
      </c>
      <c r="K13" s="87">
        <v>100</v>
      </c>
      <c r="L13" s="86">
        <v>504600</v>
      </c>
      <c r="M13" s="87">
        <v>100</v>
      </c>
      <c r="N13" s="86">
        <v>562400</v>
      </c>
      <c r="O13" s="87">
        <v>100</v>
      </c>
      <c r="P13" s="86">
        <v>604900</v>
      </c>
      <c r="Q13" s="87">
        <v>100</v>
      </c>
      <c r="R13" s="86">
        <v>648800</v>
      </c>
      <c r="S13" s="87">
        <v>100</v>
      </c>
      <c r="T13" s="86">
        <v>666700</v>
      </c>
      <c r="U13" s="87">
        <v>100</v>
      </c>
    </row>
    <row r="14" spans="1:22" ht="18" customHeight="1" thickTop="1"/>
  </sheetData>
  <sheetProtection password="EE1D" sheet="1" objects="1" scenarios="1"/>
  <mergeCells count="36">
    <mergeCell ref="R2:S2"/>
    <mergeCell ref="R3:S3"/>
    <mergeCell ref="R4:S4"/>
    <mergeCell ref="R5:S5"/>
    <mergeCell ref="R6:S6"/>
    <mergeCell ref="P2:Q2"/>
    <mergeCell ref="P3:Q3"/>
    <mergeCell ref="N4:O4"/>
    <mergeCell ref="N5:O5"/>
    <mergeCell ref="P4:Q4"/>
    <mergeCell ref="P5:Q5"/>
    <mergeCell ref="P6:Q6"/>
    <mergeCell ref="H5:I5"/>
    <mergeCell ref="J6:K6"/>
    <mergeCell ref="L6:M6"/>
    <mergeCell ref="F4:G4"/>
    <mergeCell ref="H4:I4"/>
    <mergeCell ref="J4:K4"/>
    <mergeCell ref="H6:I6"/>
    <mergeCell ref="L4:M4"/>
    <mergeCell ref="J5:K5"/>
    <mergeCell ref="L5:M5"/>
    <mergeCell ref="N6:O6"/>
    <mergeCell ref="B4:C4"/>
    <mergeCell ref="D4:E4"/>
    <mergeCell ref="B6:C6"/>
    <mergeCell ref="D6:E6"/>
    <mergeCell ref="F6:G6"/>
    <mergeCell ref="B5:C5"/>
    <mergeCell ref="D5:E5"/>
    <mergeCell ref="F5:G5"/>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36"/>
  <sheetViews>
    <sheetView zoomScale="80" zoomScaleNormal="80" zoomScaleSheetLayoutView="55"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77" t="s">
        <v>306</v>
      </c>
      <c r="B1" s="274"/>
      <c r="C1" s="274"/>
      <c r="D1" s="274"/>
      <c r="E1" s="274"/>
      <c r="F1" s="274"/>
      <c r="G1" s="274"/>
      <c r="H1" s="274"/>
      <c r="I1" s="274"/>
      <c r="J1" s="274"/>
      <c r="K1" s="274"/>
      <c r="L1" s="274"/>
      <c r="M1" s="274"/>
      <c r="N1" s="274"/>
      <c r="O1" s="274"/>
      <c r="P1" s="274"/>
      <c r="Q1" s="274"/>
      <c r="R1" s="274"/>
      <c r="S1" s="274"/>
      <c r="T1" s="274"/>
      <c r="U1" s="274"/>
      <c r="V1" s="50"/>
    </row>
    <row r="2" spans="1:22" s="51" customFormat="1" ht="19.5" customHeight="1">
      <c r="A2" s="275" t="s">
        <v>307</v>
      </c>
      <c r="B2" s="275"/>
      <c r="C2" s="275"/>
      <c r="D2" s="275"/>
      <c r="E2" s="275"/>
      <c r="F2" s="275"/>
      <c r="G2" s="275"/>
      <c r="H2" s="275"/>
      <c r="I2" s="275"/>
      <c r="J2" s="275"/>
      <c r="K2" s="275"/>
      <c r="L2" s="275"/>
      <c r="M2" s="275"/>
      <c r="N2" s="275"/>
      <c r="O2" s="275"/>
      <c r="P2" s="476"/>
      <c r="Q2" s="476"/>
      <c r="R2" s="476"/>
      <c r="S2" s="476"/>
      <c r="T2" s="476"/>
      <c r="U2" s="476"/>
      <c r="V2" s="50"/>
    </row>
    <row r="3" spans="1:22" s="73" customFormat="1" ht="19.5" customHeight="1" thickBot="1">
      <c r="A3" s="80"/>
      <c r="B3" s="80"/>
      <c r="C3" s="80"/>
      <c r="D3" s="80"/>
      <c r="E3" s="80"/>
      <c r="F3" s="80"/>
      <c r="G3" s="80"/>
      <c r="H3" s="80"/>
      <c r="I3" s="80"/>
      <c r="J3" s="80"/>
      <c r="K3" s="80"/>
      <c r="L3" s="80"/>
      <c r="M3" s="80"/>
      <c r="N3" s="80"/>
      <c r="O3" s="80"/>
      <c r="P3" s="477"/>
      <c r="Q3" s="478"/>
      <c r="R3" s="477"/>
      <c r="S3" s="478"/>
      <c r="T3" s="477"/>
      <c r="U3" s="478"/>
      <c r="V3" s="50"/>
    </row>
    <row r="4" spans="1:22" ht="17.25" customHeight="1" thickTop="1">
      <c r="A4" s="53"/>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2" ht="17.25" customHeight="1">
      <c r="A5" s="55"/>
      <c r="B5" s="484" t="s">
        <v>165</v>
      </c>
      <c r="C5" s="475"/>
      <c r="D5" s="484" t="s">
        <v>165</v>
      </c>
      <c r="E5" s="475"/>
      <c r="F5" s="484" t="s">
        <v>165</v>
      </c>
      <c r="G5" s="475"/>
      <c r="H5" s="484" t="s">
        <v>165</v>
      </c>
      <c r="I5" s="475"/>
      <c r="J5" s="484" t="s">
        <v>165</v>
      </c>
      <c r="K5" s="475"/>
      <c r="L5" s="484" t="s">
        <v>165</v>
      </c>
      <c r="M5" s="475"/>
      <c r="N5" s="484" t="s">
        <v>165</v>
      </c>
      <c r="O5" s="475"/>
      <c r="P5" s="484" t="s">
        <v>165</v>
      </c>
      <c r="Q5" s="481"/>
      <c r="R5" s="484" t="s">
        <v>165</v>
      </c>
      <c r="S5" s="481"/>
      <c r="T5" s="484" t="s">
        <v>165</v>
      </c>
      <c r="U5" s="481"/>
    </row>
    <row r="6" spans="1:22" ht="17.25" customHeight="1">
      <c r="A6" s="55" t="s">
        <v>68</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2" ht="17.25" customHeight="1">
      <c r="A7" s="55" t="s">
        <v>93</v>
      </c>
      <c r="B7" s="97" t="s">
        <v>137</v>
      </c>
      <c r="C7" s="224" t="s">
        <v>56</v>
      </c>
      <c r="D7" s="97" t="s">
        <v>136</v>
      </c>
      <c r="E7" s="96" t="s">
        <v>56</v>
      </c>
      <c r="F7" s="97" t="s">
        <v>136</v>
      </c>
      <c r="G7" s="96" t="s">
        <v>56</v>
      </c>
      <c r="H7" s="97" t="s">
        <v>136</v>
      </c>
      <c r="I7" s="96" t="s">
        <v>56</v>
      </c>
      <c r="J7" s="97" t="s">
        <v>136</v>
      </c>
      <c r="K7" s="96" t="s">
        <v>56</v>
      </c>
      <c r="L7" s="97" t="s">
        <v>136</v>
      </c>
      <c r="M7" s="96" t="s">
        <v>56</v>
      </c>
      <c r="N7" s="97" t="s">
        <v>136</v>
      </c>
      <c r="O7" s="96" t="s">
        <v>56</v>
      </c>
      <c r="P7" s="97" t="s">
        <v>136</v>
      </c>
      <c r="Q7" s="96" t="s">
        <v>56</v>
      </c>
      <c r="R7" s="97" t="s">
        <v>136</v>
      </c>
      <c r="S7" s="96" t="s">
        <v>56</v>
      </c>
      <c r="T7" s="97" t="s">
        <v>136</v>
      </c>
      <c r="U7" s="96" t="s">
        <v>56</v>
      </c>
    </row>
    <row r="8" spans="1:22" ht="17.25" customHeight="1">
      <c r="A8" s="81"/>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row>
    <row r="9" spans="1:22" ht="32.25">
      <c r="A9" s="42" t="s">
        <v>308</v>
      </c>
      <c r="B9" s="123"/>
      <c r="C9" s="41"/>
      <c r="D9" s="123"/>
      <c r="E9" s="41"/>
      <c r="F9" s="123"/>
      <c r="G9" s="41"/>
      <c r="H9" s="123"/>
      <c r="I9" s="41"/>
      <c r="J9" s="123"/>
      <c r="K9" s="41"/>
      <c r="L9" s="123"/>
      <c r="M9" s="41"/>
      <c r="N9" s="123"/>
      <c r="O9" s="41"/>
      <c r="P9" s="123"/>
      <c r="Q9" s="41"/>
      <c r="R9" s="123"/>
      <c r="S9" s="41"/>
      <c r="T9" s="123"/>
      <c r="U9" s="41"/>
    </row>
    <row r="10" spans="1:22" ht="18" customHeight="1">
      <c r="A10" s="43" t="s">
        <v>10</v>
      </c>
      <c r="B10" s="34">
        <v>1900</v>
      </c>
      <c r="C10" s="35">
        <v>0.7</v>
      </c>
      <c r="D10" s="34">
        <v>3400</v>
      </c>
      <c r="E10" s="35">
        <v>1</v>
      </c>
      <c r="F10" s="34">
        <v>4600</v>
      </c>
      <c r="G10" s="35">
        <v>1.2</v>
      </c>
      <c r="H10" s="34">
        <v>6100</v>
      </c>
      <c r="I10" s="35">
        <v>1.4</v>
      </c>
      <c r="J10" s="34">
        <v>5000</v>
      </c>
      <c r="K10" s="35">
        <v>1</v>
      </c>
      <c r="L10" s="34">
        <v>6600</v>
      </c>
      <c r="M10" s="35">
        <v>1.3</v>
      </c>
      <c r="N10" s="34">
        <v>11900</v>
      </c>
      <c r="O10" s="35">
        <v>2.1</v>
      </c>
      <c r="P10" s="34">
        <v>16100</v>
      </c>
      <c r="Q10" s="35">
        <v>2.7</v>
      </c>
      <c r="R10" s="34">
        <v>19500</v>
      </c>
      <c r="S10" s="35">
        <v>3</v>
      </c>
      <c r="T10" s="34">
        <v>30100</v>
      </c>
      <c r="U10" s="35">
        <v>4.5</v>
      </c>
    </row>
    <row r="11" spans="1:22" s="67" customFormat="1" ht="18" customHeight="1">
      <c r="A11" s="238" t="s">
        <v>5</v>
      </c>
      <c r="B11" s="117">
        <v>12100</v>
      </c>
      <c r="C11" s="118">
        <v>4.2</v>
      </c>
      <c r="D11" s="117">
        <v>15100</v>
      </c>
      <c r="E11" s="118">
        <v>4.5</v>
      </c>
      <c r="F11" s="117">
        <v>20200</v>
      </c>
      <c r="G11" s="118">
        <v>5.3</v>
      </c>
      <c r="H11" s="117">
        <v>19800</v>
      </c>
      <c r="I11" s="118">
        <v>4.4000000000000004</v>
      </c>
      <c r="J11" s="117">
        <v>19200</v>
      </c>
      <c r="K11" s="118">
        <v>3.9</v>
      </c>
      <c r="L11" s="117">
        <v>22800</v>
      </c>
      <c r="M11" s="118">
        <v>4.5</v>
      </c>
      <c r="N11" s="117">
        <v>23700</v>
      </c>
      <c r="O11" s="118">
        <v>4.2</v>
      </c>
      <c r="P11" s="117">
        <v>28500</v>
      </c>
      <c r="Q11" s="118">
        <v>4.7</v>
      </c>
      <c r="R11" s="117">
        <v>33600</v>
      </c>
      <c r="S11" s="118">
        <v>5.2</v>
      </c>
      <c r="T11" s="117">
        <v>34600</v>
      </c>
      <c r="U11" s="118">
        <v>5.2</v>
      </c>
      <c r="V11" s="231"/>
    </row>
    <row r="12" spans="1:22" ht="18" customHeight="1">
      <c r="A12" s="43" t="s">
        <v>6</v>
      </c>
      <c r="B12" s="39">
        <v>49300</v>
      </c>
      <c r="C12" s="35">
        <v>17.3</v>
      </c>
      <c r="D12" s="39">
        <v>56500</v>
      </c>
      <c r="E12" s="35">
        <v>17</v>
      </c>
      <c r="F12" s="39">
        <v>64900</v>
      </c>
      <c r="G12" s="35">
        <v>16.899999999999999</v>
      </c>
      <c r="H12" s="39">
        <v>55200</v>
      </c>
      <c r="I12" s="35">
        <v>12.3</v>
      </c>
      <c r="J12" s="39">
        <v>62000</v>
      </c>
      <c r="K12" s="35">
        <v>12.6</v>
      </c>
      <c r="L12" s="39">
        <v>57600</v>
      </c>
      <c r="M12" s="35">
        <v>11.4</v>
      </c>
      <c r="N12" s="39">
        <v>73400</v>
      </c>
      <c r="O12" s="35">
        <v>13.1</v>
      </c>
      <c r="P12" s="39">
        <v>70200</v>
      </c>
      <c r="Q12" s="35">
        <v>11.6</v>
      </c>
      <c r="R12" s="39">
        <v>83500</v>
      </c>
      <c r="S12" s="35">
        <v>12.9</v>
      </c>
      <c r="T12" s="39">
        <v>78600</v>
      </c>
      <c r="U12" s="35">
        <v>11.8</v>
      </c>
    </row>
    <row r="13" spans="1:22" s="67" customFormat="1" ht="18" customHeight="1">
      <c r="A13" s="17" t="s">
        <v>7</v>
      </c>
      <c r="B13" s="239">
        <v>65900</v>
      </c>
      <c r="C13" s="118">
        <v>23.2</v>
      </c>
      <c r="D13" s="239">
        <v>83700</v>
      </c>
      <c r="E13" s="118">
        <v>25.1</v>
      </c>
      <c r="F13" s="239">
        <v>83700</v>
      </c>
      <c r="G13" s="118">
        <v>21.9</v>
      </c>
      <c r="H13" s="239">
        <v>79100</v>
      </c>
      <c r="I13" s="118">
        <v>17.600000000000001</v>
      </c>
      <c r="J13" s="239">
        <v>86100</v>
      </c>
      <c r="K13" s="118">
        <v>17.5</v>
      </c>
      <c r="L13" s="239">
        <v>73100</v>
      </c>
      <c r="M13" s="118">
        <v>14.5</v>
      </c>
      <c r="N13" s="239">
        <v>74700</v>
      </c>
      <c r="O13" s="118">
        <v>13.3</v>
      </c>
      <c r="P13" s="239">
        <v>73700</v>
      </c>
      <c r="Q13" s="118">
        <v>12.2</v>
      </c>
      <c r="R13" s="239">
        <v>77600</v>
      </c>
      <c r="S13" s="118">
        <v>12</v>
      </c>
      <c r="T13" s="239">
        <v>74200</v>
      </c>
      <c r="U13" s="118">
        <v>11.1</v>
      </c>
      <c r="V13" s="231"/>
    </row>
    <row r="14" spans="1:22" ht="18" customHeight="1">
      <c r="A14" s="43" t="s">
        <v>8</v>
      </c>
      <c r="B14" s="39">
        <v>38900</v>
      </c>
      <c r="C14" s="35">
        <v>13.7</v>
      </c>
      <c r="D14" s="39">
        <v>52100</v>
      </c>
      <c r="E14" s="35">
        <v>15.6</v>
      </c>
      <c r="F14" s="39">
        <v>55700</v>
      </c>
      <c r="G14" s="35">
        <v>14.5</v>
      </c>
      <c r="H14" s="39">
        <v>74100</v>
      </c>
      <c r="I14" s="35">
        <v>16.5</v>
      </c>
      <c r="J14" s="39">
        <v>75100</v>
      </c>
      <c r="K14" s="35">
        <v>15.3</v>
      </c>
      <c r="L14" s="39">
        <v>72300</v>
      </c>
      <c r="M14" s="35">
        <v>14.3</v>
      </c>
      <c r="N14" s="39">
        <v>69200</v>
      </c>
      <c r="O14" s="35">
        <v>12.3</v>
      </c>
      <c r="P14" s="39">
        <v>72900</v>
      </c>
      <c r="Q14" s="35">
        <v>12</v>
      </c>
      <c r="R14" s="39">
        <v>70400</v>
      </c>
      <c r="S14" s="35">
        <v>10.9</v>
      </c>
      <c r="T14" s="39">
        <v>58300</v>
      </c>
      <c r="U14" s="35">
        <v>8.6999999999999993</v>
      </c>
    </row>
    <row r="15" spans="1:22" s="67" customFormat="1" ht="18" customHeight="1">
      <c r="A15" s="17" t="s">
        <v>9</v>
      </c>
      <c r="B15" s="239">
        <v>14700</v>
      </c>
      <c r="C15" s="118">
        <v>5.2</v>
      </c>
      <c r="D15" s="239">
        <v>15100</v>
      </c>
      <c r="E15" s="118">
        <v>4.5</v>
      </c>
      <c r="F15" s="239">
        <v>16400</v>
      </c>
      <c r="G15" s="118">
        <v>4.3</v>
      </c>
      <c r="H15" s="239">
        <v>35500</v>
      </c>
      <c r="I15" s="118">
        <v>7.9</v>
      </c>
      <c r="J15" s="239">
        <v>38500</v>
      </c>
      <c r="K15" s="118">
        <v>7.8</v>
      </c>
      <c r="L15" s="239">
        <v>39300</v>
      </c>
      <c r="M15" s="118">
        <v>7.8</v>
      </c>
      <c r="N15" s="239">
        <v>44700</v>
      </c>
      <c r="O15" s="118">
        <v>7.9</v>
      </c>
      <c r="P15" s="239">
        <v>49300</v>
      </c>
      <c r="Q15" s="118">
        <v>8.1999999999999993</v>
      </c>
      <c r="R15" s="239">
        <v>44300</v>
      </c>
      <c r="S15" s="118">
        <v>6.8</v>
      </c>
      <c r="T15" s="239">
        <v>48400</v>
      </c>
      <c r="U15" s="118">
        <v>7.3</v>
      </c>
      <c r="V15" s="231"/>
    </row>
    <row r="16" spans="1:22" ht="32.25">
      <c r="A16" s="17" t="s">
        <v>309</v>
      </c>
      <c r="B16" s="39">
        <v>12600</v>
      </c>
      <c r="C16" s="35">
        <v>4.4000000000000004</v>
      </c>
      <c r="D16" s="39">
        <v>8600</v>
      </c>
      <c r="E16" s="35">
        <v>2.6</v>
      </c>
      <c r="F16" s="39">
        <v>6500</v>
      </c>
      <c r="G16" s="35">
        <v>1.7</v>
      </c>
      <c r="H16" s="39">
        <v>17100</v>
      </c>
      <c r="I16" s="35">
        <v>3.8</v>
      </c>
      <c r="J16" s="39">
        <v>19600</v>
      </c>
      <c r="K16" s="35">
        <v>4</v>
      </c>
      <c r="L16" s="39">
        <v>21700</v>
      </c>
      <c r="M16" s="35">
        <v>4.3</v>
      </c>
      <c r="N16" s="39">
        <v>24200</v>
      </c>
      <c r="O16" s="35">
        <v>4.3</v>
      </c>
      <c r="P16" s="39">
        <v>30600</v>
      </c>
      <c r="Q16" s="35">
        <v>5.0999999999999996</v>
      </c>
      <c r="R16" s="39">
        <v>29800</v>
      </c>
      <c r="S16" s="35">
        <v>4.5999999999999996</v>
      </c>
      <c r="T16" s="39">
        <v>46400</v>
      </c>
      <c r="U16" s="35">
        <v>7</v>
      </c>
    </row>
    <row r="17" spans="1:22" s="67" customFormat="1" ht="36" customHeight="1">
      <c r="A17" s="185" t="s">
        <v>282</v>
      </c>
      <c r="B17" s="239">
        <v>400</v>
      </c>
      <c r="C17" s="118">
        <v>0.1</v>
      </c>
      <c r="D17" s="240" t="s">
        <v>148</v>
      </c>
      <c r="E17" s="118" t="s">
        <v>148</v>
      </c>
      <c r="F17" s="239" t="s">
        <v>148</v>
      </c>
      <c r="G17" s="118" t="s">
        <v>148</v>
      </c>
      <c r="H17" s="239" t="s">
        <v>148</v>
      </c>
      <c r="I17" s="118" t="s">
        <v>148</v>
      </c>
      <c r="J17" s="239" t="s">
        <v>148</v>
      </c>
      <c r="K17" s="118" t="s">
        <v>148</v>
      </c>
      <c r="L17" s="239" t="s">
        <v>148</v>
      </c>
      <c r="M17" s="118" t="s">
        <v>148</v>
      </c>
      <c r="N17" s="239" t="s">
        <v>148</v>
      </c>
      <c r="O17" s="118" t="s">
        <v>148</v>
      </c>
      <c r="P17" s="239" t="s">
        <v>148</v>
      </c>
      <c r="Q17" s="118" t="s">
        <v>148</v>
      </c>
      <c r="R17" s="239" t="s">
        <v>148</v>
      </c>
      <c r="S17" s="118" t="s">
        <v>148</v>
      </c>
      <c r="T17" s="239" t="s">
        <v>148</v>
      </c>
      <c r="U17" s="118" t="s">
        <v>148</v>
      </c>
      <c r="V17" s="231"/>
    </row>
    <row r="18" spans="1:22" ht="36" customHeight="1">
      <c r="A18" s="42" t="s">
        <v>118</v>
      </c>
      <c r="B18" s="40">
        <v>195700</v>
      </c>
      <c r="C18" s="79">
        <v>68.8</v>
      </c>
      <c r="D18" s="40">
        <v>234600</v>
      </c>
      <c r="E18" s="79">
        <v>70.400000000000006</v>
      </c>
      <c r="F18" s="40">
        <v>252000</v>
      </c>
      <c r="G18" s="79">
        <v>65.8</v>
      </c>
      <c r="H18" s="40">
        <v>286900</v>
      </c>
      <c r="I18" s="79">
        <v>64</v>
      </c>
      <c r="J18" s="40">
        <v>305500</v>
      </c>
      <c r="K18" s="79">
        <v>62.2</v>
      </c>
      <c r="L18" s="40">
        <v>293400</v>
      </c>
      <c r="M18" s="79">
        <v>58.1</v>
      </c>
      <c r="N18" s="40">
        <v>321900</v>
      </c>
      <c r="O18" s="79">
        <v>57.2</v>
      </c>
      <c r="P18" s="40">
        <v>341200</v>
      </c>
      <c r="Q18" s="79">
        <v>56.4</v>
      </c>
      <c r="R18" s="40">
        <v>358600</v>
      </c>
      <c r="S18" s="79">
        <v>55.3</v>
      </c>
      <c r="T18" s="40">
        <v>370600</v>
      </c>
      <c r="U18" s="79">
        <v>55.6</v>
      </c>
    </row>
    <row r="19" spans="1:22" s="67" customFormat="1" ht="36" customHeight="1">
      <c r="A19" s="185" t="s">
        <v>113</v>
      </c>
      <c r="B19" s="505">
        <v>40</v>
      </c>
      <c r="C19" s="505"/>
      <c r="D19" s="505">
        <v>40</v>
      </c>
      <c r="E19" s="505"/>
      <c r="F19" s="505">
        <v>39</v>
      </c>
      <c r="G19" s="505"/>
      <c r="H19" s="505">
        <v>42</v>
      </c>
      <c r="I19" s="505"/>
      <c r="J19" s="505">
        <v>42</v>
      </c>
      <c r="K19" s="505"/>
      <c r="L19" s="505">
        <v>42</v>
      </c>
      <c r="M19" s="505"/>
      <c r="N19" s="505">
        <v>41</v>
      </c>
      <c r="O19" s="505"/>
      <c r="P19" s="505">
        <v>42</v>
      </c>
      <c r="Q19" s="505"/>
      <c r="R19" s="505">
        <v>40</v>
      </c>
      <c r="S19" s="505"/>
      <c r="T19" s="505">
        <v>40</v>
      </c>
      <c r="U19" s="505"/>
      <c r="V19" s="120"/>
    </row>
    <row r="20" spans="1:22" ht="18" customHeight="1">
      <c r="A20" s="43"/>
      <c r="B20" s="320"/>
      <c r="C20" s="321"/>
      <c r="D20" s="320"/>
      <c r="E20" s="124"/>
      <c r="F20" s="124"/>
      <c r="G20" s="309"/>
      <c r="H20" s="124"/>
      <c r="I20" s="309"/>
      <c r="J20" s="124"/>
      <c r="K20" s="309"/>
      <c r="L20" s="124"/>
      <c r="M20" s="309"/>
      <c r="N20" s="124"/>
      <c r="O20" s="309"/>
      <c r="P20" s="124"/>
      <c r="Q20" s="309"/>
      <c r="R20" s="124"/>
      <c r="S20" s="309"/>
      <c r="T20" s="124"/>
      <c r="U20" s="309"/>
    </row>
    <row r="21" spans="1:22" ht="32.25">
      <c r="A21" s="42" t="s">
        <v>310</v>
      </c>
      <c r="B21" s="123"/>
      <c r="C21" s="41"/>
      <c r="D21" s="123"/>
      <c r="E21" s="41"/>
      <c r="F21" s="41"/>
      <c r="H21" s="41"/>
      <c r="J21" s="41"/>
      <c r="L21" s="41"/>
      <c r="N21" s="41"/>
      <c r="P21" s="41"/>
      <c r="R21" s="41"/>
      <c r="T21" s="41"/>
    </row>
    <row r="22" spans="1:22" ht="18" customHeight="1">
      <c r="A22" s="43" t="s">
        <v>10</v>
      </c>
      <c r="B22" s="39">
        <v>1200</v>
      </c>
      <c r="C22" s="41">
        <v>0.4</v>
      </c>
      <c r="D22" s="39">
        <v>2900</v>
      </c>
      <c r="E22" s="41">
        <v>0.9</v>
      </c>
      <c r="F22" s="39">
        <v>4100</v>
      </c>
      <c r="G22" s="41">
        <v>1.1000000000000001</v>
      </c>
      <c r="H22" s="34">
        <v>5300</v>
      </c>
      <c r="I22" s="41">
        <v>1.2</v>
      </c>
      <c r="J22" s="34">
        <v>4900</v>
      </c>
      <c r="K22" s="41">
        <v>1</v>
      </c>
      <c r="L22" s="34">
        <v>7300</v>
      </c>
      <c r="M22" s="41">
        <v>1.4</v>
      </c>
      <c r="N22" s="34">
        <v>9500</v>
      </c>
      <c r="O22" s="41">
        <v>1.7</v>
      </c>
      <c r="P22" s="34">
        <v>12800</v>
      </c>
      <c r="Q22" s="35">
        <v>2.1</v>
      </c>
      <c r="R22" s="34">
        <v>15600</v>
      </c>
      <c r="S22" s="35">
        <v>2.4</v>
      </c>
      <c r="T22" s="34">
        <v>25600</v>
      </c>
      <c r="U22" s="35">
        <v>3.8</v>
      </c>
    </row>
    <row r="23" spans="1:22" s="67" customFormat="1" ht="18" customHeight="1">
      <c r="A23" s="238" t="s">
        <v>5</v>
      </c>
      <c r="B23" s="239">
        <v>8600</v>
      </c>
      <c r="C23" s="186">
        <v>3</v>
      </c>
      <c r="D23" s="239">
        <v>10000</v>
      </c>
      <c r="E23" s="186">
        <v>3</v>
      </c>
      <c r="F23" s="239">
        <v>17300</v>
      </c>
      <c r="G23" s="186">
        <v>4.5</v>
      </c>
      <c r="H23" s="117">
        <v>17600</v>
      </c>
      <c r="I23" s="186">
        <v>3.9</v>
      </c>
      <c r="J23" s="117">
        <v>20000</v>
      </c>
      <c r="K23" s="186">
        <v>4.0999999999999996</v>
      </c>
      <c r="L23" s="117">
        <v>20500</v>
      </c>
      <c r="M23" s="186">
        <v>4.0999999999999996</v>
      </c>
      <c r="N23" s="117">
        <v>26100</v>
      </c>
      <c r="O23" s="186">
        <v>4.5999999999999996</v>
      </c>
      <c r="P23" s="117">
        <v>34600</v>
      </c>
      <c r="Q23" s="118">
        <v>5.7</v>
      </c>
      <c r="R23" s="117">
        <v>42300</v>
      </c>
      <c r="S23" s="118">
        <v>6.5</v>
      </c>
      <c r="T23" s="117">
        <v>43500</v>
      </c>
      <c r="U23" s="118">
        <v>6.5</v>
      </c>
      <c r="V23" s="231"/>
    </row>
    <row r="24" spans="1:22" ht="18" customHeight="1">
      <c r="A24" s="43" t="s">
        <v>6</v>
      </c>
      <c r="B24" s="39">
        <v>23700</v>
      </c>
      <c r="C24" s="41">
        <v>8.3000000000000007</v>
      </c>
      <c r="D24" s="39">
        <v>26600</v>
      </c>
      <c r="E24" s="41">
        <v>8</v>
      </c>
      <c r="F24" s="39">
        <v>43900</v>
      </c>
      <c r="G24" s="41">
        <v>11.5</v>
      </c>
      <c r="H24" s="39">
        <v>45400</v>
      </c>
      <c r="I24" s="41">
        <v>10.1</v>
      </c>
      <c r="J24" s="39">
        <v>49500</v>
      </c>
      <c r="K24" s="41">
        <v>10.1</v>
      </c>
      <c r="L24" s="39">
        <v>55700</v>
      </c>
      <c r="M24" s="41">
        <v>11</v>
      </c>
      <c r="N24" s="39">
        <v>72600</v>
      </c>
      <c r="O24" s="41">
        <v>12.9</v>
      </c>
      <c r="P24" s="39">
        <v>77700</v>
      </c>
      <c r="Q24" s="35">
        <v>12.8</v>
      </c>
      <c r="R24" s="39">
        <v>91500</v>
      </c>
      <c r="S24" s="35">
        <v>14.1</v>
      </c>
      <c r="T24" s="39">
        <v>79800</v>
      </c>
      <c r="U24" s="35">
        <v>12</v>
      </c>
    </row>
    <row r="25" spans="1:22" s="67" customFormat="1" ht="18" customHeight="1">
      <c r="A25" s="17" t="s">
        <v>7</v>
      </c>
      <c r="B25" s="239">
        <v>24300</v>
      </c>
      <c r="C25" s="186">
        <v>8.5</v>
      </c>
      <c r="D25" s="239">
        <v>28800</v>
      </c>
      <c r="E25" s="186">
        <v>8.6</v>
      </c>
      <c r="F25" s="239">
        <v>35900</v>
      </c>
      <c r="G25" s="186">
        <v>9.4</v>
      </c>
      <c r="H25" s="239">
        <v>40700</v>
      </c>
      <c r="I25" s="186">
        <v>9.1</v>
      </c>
      <c r="J25" s="239">
        <v>47900</v>
      </c>
      <c r="K25" s="186">
        <v>9.8000000000000007</v>
      </c>
      <c r="L25" s="239">
        <v>52300</v>
      </c>
      <c r="M25" s="186">
        <v>10.4</v>
      </c>
      <c r="N25" s="239">
        <v>58200</v>
      </c>
      <c r="O25" s="186">
        <v>10.3</v>
      </c>
      <c r="P25" s="239">
        <v>60100</v>
      </c>
      <c r="Q25" s="118">
        <v>9.9</v>
      </c>
      <c r="R25" s="239">
        <v>64400</v>
      </c>
      <c r="S25" s="118">
        <v>9.9</v>
      </c>
      <c r="T25" s="239">
        <v>64800</v>
      </c>
      <c r="U25" s="118">
        <v>9.6999999999999993</v>
      </c>
      <c r="V25" s="231"/>
    </row>
    <row r="26" spans="1:22" ht="18" customHeight="1">
      <c r="A26" s="43" t="s">
        <v>8</v>
      </c>
      <c r="B26" s="39">
        <v>17800</v>
      </c>
      <c r="C26" s="41">
        <v>6.3</v>
      </c>
      <c r="D26" s="39">
        <v>20800</v>
      </c>
      <c r="E26" s="41">
        <v>6.2</v>
      </c>
      <c r="F26" s="39">
        <v>21800</v>
      </c>
      <c r="G26" s="41">
        <v>5.7</v>
      </c>
      <c r="H26" s="39">
        <v>33300</v>
      </c>
      <c r="I26" s="41">
        <v>7.4</v>
      </c>
      <c r="J26" s="39">
        <v>36700</v>
      </c>
      <c r="K26" s="41">
        <v>7.5</v>
      </c>
      <c r="L26" s="39">
        <v>42800</v>
      </c>
      <c r="M26" s="41">
        <v>8.5</v>
      </c>
      <c r="N26" s="39">
        <v>41800</v>
      </c>
      <c r="O26" s="41">
        <v>7.4</v>
      </c>
      <c r="P26" s="39">
        <v>44100</v>
      </c>
      <c r="Q26" s="35">
        <v>7.3</v>
      </c>
      <c r="R26" s="39">
        <v>42600</v>
      </c>
      <c r="S26" s="35">
        <v>6.6</v>
      </c>
      <c r="T26" s="39">
        <v>38800</v>
      </c>
      <c r="U26" s="35">
        <v>5.8</v>
      </c>
    </row>
    <row r="27" spans="1:22" s="67" customFormat="1" ht="18" customHeight="1">
      <c r="A27" s="17" t="s">
        <v>9</v>
      </c>
      <c r="B27" s="239">
        <v>7400</v>
      </c>
      <c r="C27" s="186">
        <v>2.6</v>
      </c>
      <c r="D27" s="239">
        <v>6600</v>
      </c>
      <c r="E27" s="186">
        <v>2</v>
      </c>
      <c r="F27" s="239">
        <v>5700</v>
      </c>
      <c r="G27" s="186">
        <v>1.5</v>
      </c>
      <c r="H27" s="239">
        <v>14000</v>
      </c>
      <c r="I27" s="186">
        <v>3.1</v>
      </c>
      <c r="J27" s="239">
        <v>19200</v>
      </c>
      <c r="K27" s="186">
        <v>3.9</v>
      </c>
      <c r="L27" s="239">
        <v>22900</v>
      </c>
      <c r="M27" s="186">
        <v>4.5</v>
      </c>
      <c r="N27" s="239">
        <v>22500</v>
      </c>
      <c r="O27" s="186">
        <v>4</v>
      </c>
      <c r="P27" s="239">
        <v>24900</v>
      </c>
      <c r="Q27" s="118">
        <v>4.0999999999999996</v>
      </c>
      <c r="R27" s="239">
        <v>23400</v>
      </c>
      <c r="S27" s="118">
        <v>3.6</v>
      </c>
      <c r="T27" s="239">
        <v>27100</v>
      </c>
      <c r="U27" s="118">
        <v>4.0999999999999996</v>
      </c>
      <c r="V27" s="231"/>
    </row>
    <row r="28" spans="1:22" ht="32.25">
      <c r="A28" s="17" t="s">
        <v>311</v>
      </c>
      <c r="B28" s="39">
        <v>5400</v>
      </c>
      <c r="C28" s="41">
        <v>1.9</v>
      </c>
      <c r="D28" s="39">
        <v>3000</v>
      </c>
      <c r="E28" s="41">
        <v>0.9</v>
      </c>
      <c r="F28" s="39">
        <v>2000</v>
      </c>
      <c r="G28" s="41">
        <v>0.5</v>
      </c>
      <c r="H28" s="39">
        <v>5000</v>
      </c>
      <c r="I28" s="41">
        <v>1.1000000000000001</v>
      </c>
      <c r="J28" s="39">
        <v>7300</v>
      </c>
      <c r="K28" s="41">
        <v>1.5</v>
      </c>
      <c r="L28" s="39">
        <v>9700</v>
      </c>
      <c r="M28" s="41">
        <v>1.9</v>
      </c>
      <c r="N28" s="39">
        <v>10000</v>
      </c>
      <c r="O28" s="41">
        <v>1.8</v>
      </c>
      <c r="P28" s="39">
        <v>9600</v>
      </c>
      <c r="Q28" s="35">
        <v>1.6</v>
      </c>
      <c r="R28" s="39">
        <v>10400</v>
      </c>
      <c r="S28" s="35">
        <v>1.6</v>
      </c>
      <c r="T28" s="39">
        <v>16400</v>
      </c>
      <c r="U28" s="35">
        <v>2.5</v>
      </c>
    </row>
    <row r="29" spans="1:22" s="67" customFormat="1" ht="36" customHeight="1">
      <c r="A29" s="185" t="s">
        <v>312</v>
      </c>
      <c r="B29" s="239">
        <v>400</v>
      </c>
      <c r="C29" s="186">
        <v>0.1</v>
      </c>
      <c r="D29" s="240">
        <v>100</v>
      </c>
      <c r="E29" s="186" t="s">
        <v>148</v>
      </c>
      <c r="F29" s="239">
        <v>100</v>
      </c>
      <c r="G29" s="186" t="s">
        <v>148</v>
      </c>
      <c r="H29" s="239" t="s">
        <v>148</v>
      </c>
      <c r="I29" s="186" t="s">
        <v>148</v>
      </c>
      <c r="J29" s="239" t="s">
        <v>148</v>
      </c>
      <c r="K29" s="186" t="s">
        <v>148</v>
      </c>
      <c r="L29" s="239" t="s">
        <v>148</v>
      </c>
      <c r="M29" s="186" t="s">
        <v>148</v>
      </c>
      <c r="N29" s="239" t="s">
        <v>148</v>
      </c>
      <c r="O29" s="186" t="s">
        <v>148</v>
      </c>
      <c r="P29" s="239" t="s">
        <v>148</v>
      </c>
      <c r="Q29" s="118" t="s">
        <v>148</v>
      </c>
      <c r="R29" s="239" t="s">
        <v>148</v>
      </c>
      <c r="S29" s="118" t="s">
        <v>148</v>
      </c>
      <c r="T29" s="239" t="s">
        <v>148</v>
      </c>
      <c r="U29" s="118" t="s">
        <v>148</v>
      </c>
      <c r="V29" s="231"/>
    </row>
    <row r="30" spans="1:22" ht="36" customHeight="1">
      <c r="A30" s="42" t="s">
        <v>313</v>
      </c>
      <c r="B30" s="40">
        <v>88900</v>
      </c>
      <c r="C30" s="124">
        <v>31.2</v>
      </c>
      <c r="D30" s="40">
        <v>98700</v>
      </c>
      <c r="E30" s="124">
        <v>29.6</v>
      </c>
      <c r="F30" s="40">
        <v>130800</v>
      </c>
      <c r="G30" s="124">
        <v>34.200000000000003</v>
      </c>
      <c r="H30" s="40">
        <v>161200</v>
      </c>
      <c r="I30" s="124">
        <v>36</v>
      </c>
      <c r="J30" s="40">
        <v>185400</v>
      </c>
      <c r="K30" s="124">
        <v>37.799999999999997</v>
      </c>
      <c r="L30" s="40">
        <v>211200</v>
      </c>
      <c r="M30" s="124">
        <v>41.9</v>
      </c>
      <c r="N30" s="40">
        <v>240500</v>
      </c>
      <c r="O30" s="124">
        <v>42.8</v>
      </c>
      <c r="P30" s="40">
        <v>263700</v>
      </c>
      <c r="Q30" s="79">
        <v>43.6</v>
      </c>
      <c r="R30" s="40">
        <v>290200</v>
      </c>
      <c r="S30" s="79">
        <v>44.7</v>
      </c>
      <c r="T30" s="40">
        <v>296100</v>
      </c>
      <c r="U30" s="79">
        <v>44.4</v>
      </c>
    </row>
    <row r="31" spans="1:22" s="67" customFormat="1" ht="36" customHeight="1">
      <c r="A31" s="185" t="s">
        <v>314</v>
      </c>
      <c r="B31" s="505">
        <v>39</v>
      </c>
      <c r="C31" s="505"/>
      <c r="D31" s="505">
        <v>38</v>
      </c>
      <c r="E31" s="505"/>
      <c r="F31" s="505">
        <v>35</v>
      </c>
      <c r="G31" s="505"/>
      <c r="H31" s="505">
        <v>37</v>
      </c>
      <c r="I31" s="505"/>
      <c r="J31" s="505">
        <v>38</v>
      </c>
      <c r="K31" s="505"/>
      <c r="L31" s="505">
        <v>38</v>
      </c>
      <c r="M31" s="505"/>
      <c r="N31" s="505">
        <v>36</v>
      </c>
      <c r="O31" s="505"/>
      <c r="P31" s="505">
        <v>35</v>
      </c>
      <c r="Q31" s="505"/>
      <c r="R31" s="505">
        <v>34</v>
      </c>
      <c r="S31" s="505"/>
      <c r="T31" s="505">
        <v>34</v>
      </c>
      <c r="U31" s="505"/>
      <c r="V31" s="120"/>
    </row>
    <row r="32" spans="1:22" s="67" customFormat="1" ht="17.25" customHeight="1">
      <c r="A32" s="185"/>
      <c r="B32" s="188"/>
      <c r="C32" s="188"/>
      <c r="D32" s="188"/>
      <c r="E32" s="188"/>
      <c r="F32" s="188"/>
      <c r="G32" s="188"/>
      <c r="H32" s="188"/>
      <c r="I32" s="188"/>
      <c r="J32" s="188"/>
      <c r="K32" s="188"/>
      <c r="L32" s="188"/>
      <c r="M32" s="188"/>
      <c r="N32" s="188"/>
      <c r="O32" s="188"/>
      <c r="P32" s="188"/>
      <c r="Q32" s="188"/>
      <c r="R32" s="188"/>
      <c r="S32" s="188"/>
      <c r="T32" s="188"/>
      <c r="U32" s="188"/>
      <c r="V32" s="120"/>
    </row>
    <row r="33" spans="1:22" ht="36" customHeight="1">
      <c r="A33" s="42" t="s">
        <v>315</v>
      </c>
      <c r="B33" s="37">
        <v>284600</v>
      </c>
      <c r="C33" s="124">
        <v>100</v>
      </c>
      <c r="D33" s="37">
        <v>333200</v>
      </c>
      <c r="E33" s="124">
        <v>100</v>
      </c>
      <c r="F33" s="37">
        <v>382800</v>
      </c>
      <c r="G33" s="124">
        <v>100</v>
      </c>
      <c r="H33" s="37">
        <v>448100</v>
      </c>
      <c r="I33" s="124">
        <v>100</v>
      </c>
      <c r="J33" s="37">
        <v>490900</v>
      </c>
      <c r="K33" s="124">
        <v>100</v>
      </c>
      <c r="L33" s="37">
        <v>504600</v>
      </c>
      <c r="M33" s="124">
        <v>100</v>
      </c>
      <c r="N33" s="37">
        <v>562400</v>
      </c>
      <c r="O33" s="124">
        <v>100</v>
      </c>
      <c r="P33" s="40">
        <v>604900</v>
      </c>
      <c r="Q33" s="79">
        <v>100</v>
      </c>
      <c r="R33" s="40">
        <v>648800</v>
      </c>
      <c r="S33" s="79">
        <v>100</v>
      </c>
      <c r="T33" s="40">
        <v>666700</v>
      </c>
      <c r="U33" s="79">
        <v>100</v>
      </c>
    </row>
    <row r="34" spans="1:22" s="241" customFormat="1" ht="36" customHeight="1">
      <c r="A34" s="185" t="s">
        <v>314</v>
      </c>
      <c r="B34" s="505">
        <v>40</v>
      </c>
      <c r="C34" s="505"/>
      <c r="D34" s="505">
        <v>40</v>
      </c>
      <c r="E34" s="505"/>
      <c r="F34" s="505">
        <v>37</v>
      </c>
      <c r="G34" s="505"/>
      <c r="H34" s="505">
        <v>40</v>
      </c>
      <c r="I34" s="505"/>
      <c r="J34" s="505">
        <v>40</v>
      </c>
      <c r="K34" s="505"/>
      <c r="L34" s="505">
        <v>40</v>
      </c>
      <c r="M34" s="505"/>
      <c r="N34" s="505">
        <v>39</v>
      </c>
      <c r="O34" s="505"/>
      <c r="P34" s="505">
        <v>39</v>
      </c>
      <c r="Q34" s="505"/>
      <c r="R34" s="505">
        <v>36</v>
      </c>
      <c r="S34" s="505"/>
      <c r="T34" s="505">
        <v>37</v>
      </c>
      <c r="U34" s="505"/>
      <c r="V34" s="120"/>
    </row>
    <row r="35" spans="1:22" ht="36" customHeight="1" thickBot="1">
      <c r="A35" s="12" t="s">
        <v>316</v>
      </c>
      <c r="B35" s="507">
        <v>2.2000000000000002</v>
      </c>
      <c r="C35" s="507"/>
      <c r="D35" s="506">
        <v>2.4</v>
      </c>
      <c r="E35" s="506"/>
      <c r="F35" s="506">
        <v>1.9</v>
      </c>
      <c r="G35" s="506"/>
      <c r="H35" s="506">
        <v>1.8</v>
      </c>
      <c r="I35" s="506"/>
      <c r="J35" s="506">
        <v>1.6</v>
      </c>
      <c r="K35" s="506"/>
      <c r="L35" s="506">
        <v>1.4</v>
      </c>
      <c r="M35" s="506"/>
      <c r="N35" s="506">
        <v>1.3</v>
      </c>
      <c r="O35" s="506"/>
      <c r="P35" s="506">
        <v>1.3</v>
      </c>
      <c r="Q35" s="506"/>
      <c r="R35" s="506">
        <v>1.2</v>
      </c>
      <c r="S35" s="506"/>
      <c r="T35" s="506">
        <v>1.3</v>
      </c>
      <c r="U35" s="506"/>
      <c r="V35" s="6"/>
    </row>
    <row r="36" spans="1:22" ht="18" customHeight="1" thickTop="1"/>
  </sheetData>
  <sheetProtection password="EE1D" sheet="1" objects="1" scenarios="1"/>
  <mergeCells count="76">
    <mergeCell ref="R31:S31"/>
    <mergeCell ref="R34:S34"/>
    <mergeCell ref="R35:S35"/>
    <mergeCell ref="P35:Q35"/>
    <mergeCell ref="P34:Q34"/>
    <mergeCell ref="N34:O34"/>
    <mergeCell ref="R2:S2"/>
    <mergeCell ref="R3:S3"/>
    <mergeCell ref="R4:S4"/>
    <mergeCell ref="R5:S5"/>
    <mergeCell ref="R6:S6"/>
    <mergeCell ref="R19:S19"/>
    <mergeCell ref="P2:Q2"/>
    <mergeCell ref="P3:Q3"/>
    <mergeCell ref="N4:O4"/>
    <mergeCell ref="N5:O5"/>
    <mergeCell ref="P4:Q4"/>
    <mergeCell ref="P5:Q5"/>
    <mergeCell ref="P19:Q19"/>
    <mergeCell ref="P6:Q6"/>
    <mergeCell ref="P31:Q31"/>
    <mergeCell ref="L4:M4"/>
    <mergeCell ref="L6:M6"/>
    <mergeCell ref="L5:M5"/>
    <mergeCell ref="J35:K35"/>
    <mergeCell ref="L35:M35"/>
    <mergeCell ref="L34:M34"/>
    <mergeCell ref="J5:K5"/>
    <mergeCell ref="J4:K4"/>
    <mergeCell ref="L31:M31"/>
    <mergeCell ref="J19:K19"/>
    <mergeCell ref="J34:K34"/>
    <mergeCell ref="B35:C35"/>
    <mergeCell ref="D35:E35"/>
    <mergeCell ref="F35:G35"/>
    <mergeCell ref="H35:I35"/>
    <mergeCell ref="N35:O35"/>
    <mergeCell ref="B31:C31"/>
    <mergeCell ref="D31:E31"/>
    <mergeCell ref="F31:G31"/>
    <mergeCell ref="H31:I31"/>
    <mergeCell ref="F34:G34"/>
    <mergeCell ref="H34:I34"/>
    <mergeCell ref="B34:C34"/>
    <mergeCell ref="D34:E34"/>
    <mergeCell ref="B4:C4"/>
    <mergeCell ref="D4:E4"/>
    <mergeCell ref="F4:G4"/>
    <mergeCell ref="H4:I4"/>
    <mergeCell ref="B19:C19"/>
    <mergeCell ref="B5:C5"/>
    <mergeCell ref="H5:I5"/>
    <mergeCell ref="B6:C6"/>
    <mergeCell ref="D6:E6"/>
    <mergeCell ref="D5:E5"/>
    <mergeCell ref="F5:G5"/>
    <mergeCell ref="F19:G19"/>
    <mergeCell ref="F6:G6"/>
    <mergeCell ref="D19:E19"/>
    <mergeCell ref="H6:I6"/>
    <mergeCell ref="H19:I19"/>
    <mergeCell ref="N31:O31"/>
    <mergeCell ref="N6:O6"/>
    <mergeCell ref="N19:O19"/>
    <mergeCell ref="J31:K31"/>
    <mergeCell ref="L19:M19"/>
    <mergeCell ref="J6:K6"/>
    <mergeCell ref="T19:U19"/>
    <mergeCell ref="T31:U31"/>
    <mergeCell ref="T34:U34"/>
    <mergeCell ref="T35:U35"/>
    <mergeCell ref="T2:U2"/>
    <mergeCell ref="T3:U3"/>
    <mergeCell ref="T4:U4"/>
    <mergeCell ref="T5:U5"/>
    <mergeCell ref="T6:U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17"/>
  <sheetViews>
    <sheetView zoomScale="80" zoomScaleNormal="80" zoomScaleSheetLayoutView="70" workbookViewId="0"/>
  </sheetViews>
  <sheetFormatPr defaultColWidth="12.625" defaultRowHeight="18" customHeight="1"/>
  <cols>
    <col min="1" max="1" width="42"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82" t="s">
        <v>181</v>
      </c>
      <c r="B1" s="274"/>
      <c r="C1" s="274"/>
      <c r="D1" s="274"/>
      <c r="E1" s="274"/>
      <c r="F1" s="274"/>
      <c r="G1" s="274"/>
      <c r="H1" s="274"/>
      <c r="I1" s="274"/>
      <c r="J1" s="30"/>
      <c r="K1" s="30"/>
      <c r="L1" s="30"/>
      <c r="M1" s="30"/>
      <c r="N1" s="30"/>
      <c r="O1" s="30"/>
      <c r="P1" s="30"/>
      <c r="Q1" s="30"/>
      <c r="R1" s="30"/>
      <c r="S1" s="30"/>
      <c r="T1" s="30"/>
      <c r="U1" s="30"/>
      <c r="V1" s="73"/>
    </row>
    <row r="2" spans="1:22" s="51" customFormat="1" ht="19.5" customHeight="1">
      <c r="A2" s="271" t="s">
        <v>263</v>
      </c>
      <c r="B2" s="275"/>
      <c r="C2" s="275"/>
      <c r="D2" s="275"/>
      <c r="E2" s="275"/>
      <c r="F2" s="275"/>
      <c r="G2" s="275"/>
      <c r="H2" s="275"/>
      <c r="I2" s="275"/>
      <c r="J2" s="275"/>
      <c r="K2" s="275"/>
      <c r="L2" s="112"/>
      <c r="M2" s="112"/>
      <c r="N2" s="112"/>
      <c r="O2" s="112"/>
      <c r="P2" s="476"/>
      <c r="Q2" s="476"/>
      <c r="R2" s="476"/>
      <c r="S2" s="476"/>
      <c r="T2" s="476"/>
      <c r="U2" s="476"/>
      <c r="V2" s="73"/>
    </row>
    <row r="3" spans="1:22" s="73" customFormat="1" ht="19.5" customHeight="1" thickBot="1">
      <c r="A3" s="80"/>
      <c r="B3" s="80"/>
      <c r="C3" s="80"/>
      <c r="D3" s="80"/>
      <c r="E3" s="80"/>
      <c r="F3" s="80"/>
      <c r="G3" s="80"/>
      <c r="H3" s="80"/>
      <c r="I3" s="80"/>
      <c r="J3" s="80"/>
      <c r="K3" s="80"/>
      <c r="L3" s="113"/>
      <c r="M3" s="113"/>
      <c r="N3" s="113"/>
      <c r="O3" s="113"/>
      <c r="P3" s="477"/>
      <c r="Q3" s="478"/>
      <c r="R3" s="477"/>
      <c r="S3" s="478"/>
      <c r="T3" s="477"/>
      <c r="U3" s="478"/>
    </row>
    <row r="4" spans="1:22" ht="17.25" customHeight="1" thickTop="1">
      <c r="A4" s="74"/>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c r="V4" s="75"/>
    </row>
    <row r="5" spans="1:22" ht="17.25" customHeight="1">
      <c r="A5" s="113"/>
      <c r="B5" s="474" t="s">
        <v>161</v>
      </c>
      <c r="C5" s="475"/>
      <c r="D5" s="474" t="s">
        <v>161</v>
      </c>
      <c r="E5" s="475"/>
      <c r="F5" s="474" t="s">
        <v>161</v>
      </c>
      <c r="G5" s="475"/>
      <c r="H5" s="474" t="s">
        <v>161</v>
      </c>
      <c r="I5" s="475"/>
      <c r="J5" s="474" t="s">
        <v>161</v>
      </c>
      <c r="K5" s="475"/>
      <c r="L5" s="474" t="s">
        <v>161</v>
      </c>
      <c r="M5" s="475"/>
      <c r="N5" s="474" t="s">
        <v>161</v>
      </c>
      <c r="O5" s="475"/>
      <c r="P5" s="484" t="s">
        <v>165</v>
      </c>
      <c r="Q5" s="481"/>
      <c r="R5" s="484" t="s">
        <v>165</v>
      </c>
      <c r="S5" s="481"/>
      <c r="T5" s="484" t="s">
        <v>165</v>
      </c>
      <c r="U5" s="481"/>
      <c r="V5" s="75"/>
    </row>
    <row r="6" spans="1:22" ht="17.25" customHeight="1">
      <c r="A6" s="439" t="s">
        <v>116</v>
      </c>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c r="V6" s="75"/>
    </row>
    <row r="7" spans="1:22" ht="17.25" customHeight="1">
      <c r="A7" s="49" t="s">
        <v>95</v>
      </c>
      <c r="B7" s="223" t="s">
        <v>115</v>
      </c>
      <c r="C7" s="224" t="s">
        <v>274</v>
      </c>
      <c r="D7" s="223" t="s">
        <v>114</v>
      </c>
      <c r="E7" s="96" t="s">
        <v>274</v>
      </c>
      <c r="F7" s="223" t="s">
        <v>114</v>
      </c>
      <c r="G7" s="96" t="s">
        <v>274</v>
      </c>
      <c r="H7" s="223" t="s">
        <v>114</v>
      </c>
      <c r="I7" s="96" t="s">
        <v>274</v>
      </c>
      <c r="J7" s="223" t="s">
        <v>114</v>
      </c>
      <c r="K7" s="96" t="s">
        <v>274</v>
      </c>
      <c r="L7" s="223" t="s">
        <v>114</v>
      </c>
      <c r="M7" s="96" t="s">
        <v>274</v>
      </c>
      <c r="N7" s="223" t="s">
        <v>114</v>
      </c>
      <c r="O7" s="96" t="s">
        <v>274</v>
      </c>
      <c r="P7" s="223" t="s">
        <v>114</v>
      </c>
      <c r="Q7" s="96" t="s">
        <v>274</v>
      </c>
      <c r="R7" s="223" t="s">
        <v>114</v>
      </c>
      <c r="S7" s="96" t="s">
        <v>274</v>
      </c>
      <c r="T7" s="223" t="s">
        <v>114</v>
      </c>
      <c r="U7" s="96" t="s">
        <v>274</v>
      </c>
      <c r="V7" s="35"/>
    </row>
    <row r="8" spans="1:22" ht="17.25" customHeight="1">
      <c r="A8" s="77"/>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13" t="s">
        <v>57</v>
      </c>
      <c r="B9" s="34">
        <v>99300</v>
      </c>
      <c r="C9" s="41">
        <v>41.4</v>
      </c>
      <c r="D9" s="34">
        <v>116700</v>
      </c>
      <c r="E9" s="41">
        <v>42.4</v>
      </c>
      <c r="F9" s="34">
        <v>121900</v>
      </c>
      <c r="G9" s="41">
        <v>40.700000000000003</v>
      </c>
      <c r="H9" s="34">
        <v>152100</v>
      </c>
      <c r="I9" s="41">
        <v>46.2</v>
      </c>
      <c r="J9" s="34">
        <v>173300</v>
      </c>
      <c r="K9" s="41">
        <v>49.6</v>
      </c>
      <c r="L9" s="34">
        <v>191500</v>
      </c>
      <c r="M9" s="41">
        <v>55.9</v>
      </c>
      <c r="N9" s="34">
        <v>167600</v>
      </c>
      <c r="O9" s="41">
        <v>49</v>
      </c>
      <c r="P9" s="34">
        <v>131900</v>
      </c>
      <c r="Q9" s="41">
        <v>42</v>
      </c>
      <c r="R9" s="34">
        <v>137700</v>
      </c>
      <c r="S9" s="41">
        <v>40.6</v>
      </c>
      <c r="T9" s="34">
        <v>146200</v>
      </c>
      <c r="U9" s="41">
        <v>45.7</v>
      </c>
      <c r="V9" s="35"/>
    </row>
    <row r="10" spans="1:22" s="67" customFormat="1" ht="36" customHeight="1">
      <c r="A10" s="229" t="s">
        <v>17</v>
      </c>
      <c r="B10" s="117">
        <v>56100</v>
      </c>
      <c r="C10" s="186">
        <v>23.4</v>
      </c>
      <c r="D10" s="117">
        <v>54900</v>
      </c>
      <c r="E10" s="186">
        <v>19.899999999999999</v>
      </c>
      <c r="F10" s="117">
        <v>60300</v>
      </c>
      <c r="G10" s="186">
        <v>20.100000000000001</v>
      </c>
      <c r="H10" s="117">
        <v>57900</v>
      </c>
      <c r="I10" s="186">
        <v>17.600000000000001</v>
      </c>
      <c r="J10" s="117">
        <v>60900</v>
      </c>
      <c r="K10" s="186">
        <v>17.399999999999999</v>
      </c>
      <c r="L10" s="117">
        <v>59800</v>
      </c>
      <c r="M10" s="186">
        <v>17.5</v>
      </c>
      <c r="N10" s="117">
        <v>76100</v>
      </c>
      <c r="O10" s="186">
        <v>22.3</v>
      </c>
      <c r="P10" s="117">
        <v>85000</v>
      </c>
      <c r="Q10" s="186">
        <v>27.1</v>
      </c>
      <c r="R10" s="117">
        <v>103100</v>
      </c>
      <c r="S10" s="186">
        <v>30.4</v>
      </c>
      <c r="T10" s="117">
        <v>92200</v>
      </c>
      <c r="U10" s="186">
        <v>28.8</v>
      </c>
      <c r="V10" s="118"/>
    </row>
    <row r="11" spans="1:22" ht="36" customHeight="1">
      <c r="A11" s="13" t="s">
        <v>18</v>
      </c>
      <c r="B11" s="34">
        <v>69700</v>
      </c>
      <c r="C11" s="41">
        <v>29.1</v>
      </c>
      <c r="D11" s="34">
        <v>83400</v>
      </c>
      <c r="E11" s="41">
        <v>30.3</v>
      </c>
      <c r="F11" s="34">
        <v>78000</v>
      </c>
      <c r="G11" s="41">
        <v>26.1</v>
      </c>
      <c r="H11" s="34">
        <v>76200</v>
      </c>
      <c r="I11" s="41">
        <v>23.2</v>
      </c>
      <c r="J11" s="34">
        <v>76600</v>
      </c>
      <c r="K11" s="41">
        <v>21.9</v>
      </c>
      <c r="L11" s="34">
        <v>57500</v>
      </c>
      <c r="M11" s="41">
        <v>16.8</v>
      </c>
      <c r="N11" s="34">
        <v>55600</v>
      </c>
      <c r="O11" s="41">
        <v>16.3</v>
      </c>
      <c r="P11" s="34">
        <v>58400</v>
      </c>
      <c r="Q11" s="41">
        <v>18.600000000000001</v>
      </c>
      <c r="R11" s="34">
        <v>57000</v>
      </c>
      <c r="S11" s="41">
        <v>16.8</v>
      </c>
      <c r="T11" s="34">
        <v>45900</v>
      </c>
      <c r="U11" s="41">
        <v>14.4</v>
      </c>
      <c r="V11" s="35"/>
    </row>
    <row r="12" spans="1:22" s="67" customFormat="1" ht="36" customHeight="1">
      <c r="A12" s="229" t="s">
        <v>19</v>
      </c>
      <c r="B12" s="117">
        <v>5100</v>
      </c>
      <c r="C12" s="186">
        <v>2.1</v>
      </c>
      <c r="D12" s="117">
        <v>12200</v>
      </c>
      <c r="E12" s="186">
        <v>4.4000000000000004</v>
      </c>
      <c r="F12" s="117">
        <v>30100</v>
      </c>
      <c r="G12" s="186">
        <v>10</v>
      </c>
      <c r="H12" s="117">
        <v>24300</v>
      </c>
      <c r="I12" s="186">
        <v>7.4</v>
      </c>
      <c r="J12" s="117">
        <v>20900</v>
      </c>
      <c r="K12" s="186">
        <v>6</v>
      </c>
      <c r="L12" s="117">
        <v>19300</v>
      </c>
      <c r="M12" s="186">
        <v>5.6</v>
      </c>
      <c r="N12" s="117">
        <v>21600</v>
      </c>
      <c r="O12" s="186">
        <v>6.3</v>
      </c>
      <c r="P12" s="117">
        <v>22300</v>
      </c>
      <c r="Q12" s="186">
        <v>7.1</v>
      </c>
      <c r="R12" s="117">
        <v>23900</v>
      </c>
      <c r="S12" s="186">
        <v>7.1</v>
      </c>
      <c r="T12" s="117">
        <v>16600</v>
      </c>
      <c r="U12" s="186">
        <v>5.2</v>
      </c>
      <c r="V12" s="118"/>
    </row>
    <row r="13" spans="1:22" ht="36" customHeight="1">
      <c r="A13" s="13" t="s">
        <v>86</v>
      </c>
      <c r="B13" s="34">
        <v>9600</v>
      </c>
      <c r="C13" s="41">
        <v>4</v>
      </c>
      <c r="D13" s="34">
        <v>8200</v>
      </c>
      <c r="E13" s="41">
        <v>3</v>
      </c>
      <c r="F13" s="34">
        <v>9100</v>
      </c>
      <c r="G13" s="41">
        <v>3</v>
      </c>
      <c r="H13" s="34">
        <v>18700</v>
      </c>
      <c r="I13" s="41">
        <v>5.7</v>
      </c>
      <c r="J13" s="34">
        <v>17600</v>
      </c>
      <c r="K13" s="41">
        <v>5</v>
      </c>
      <c r="L13" s="34">
        <v>14400</v>
      </c>
      <c r="M13" s="41">
        <v>4.2</v>
      </c>
      <c r="N13" s="34">
        <v>20900</v>
      </c>
      <c r="O13" s="41">
        <v>6.1</v>
      </c>
      <c r="P13" s="34">
        <v>16500</v>
      </c>
      <c r="Q13" s="41">
        <v>5.2</v>
      </c>
      <c r="R13" s="34">
        <v>17200</v>
      </c>
      <c r="S13" s="41">
        <v>5.0999999999999996</v>
      </c>
      <c r="T13" s="34">
        <v>18900</v>
      </c>
      <c r="U13" s="41">
        <v>5.9</v>
      </c>
      <c r="V13" s="35"/>
    </row>
    <row r="14" spans="1:22" s="67" customFormat="1" ht="36" customHeight="1" thickBot="1">
      <c r="A14" s="242" t="s">
        <v>20</v>
      </c>
      <c r="B14" s="232">
        <v>239900</v>
      </c>
      <c r="C14" s="263">
        <v>100</v>
      </c>
      <c r="D14" s="232">
        <v>275400</v>
      </c>
      <c r="E14" s="263">
        <v>100</v>
      </c>
      <c r="F14" s="232">
        <v>299400</v>
      </c>
      <c r="G14" s="263">
        <v>100</v>
      </c>
      <c r="H14" s="232">
        <v>329300</v>
      </c>
      <c r="I14" s="263">
        <v>100</v>
      </c>
      <c r="J14" s="232">
        <v>349300</v>
      </c>
      <c r="K14" s="263">
        <v>100</v>
      </c>
      <c r="L14" s="232">
        <v>342600</v>
      </c>
      <c r="M14" s="263">
        <v>100</v>
      </c>
      <c r="N14" s="232">
        <v>341800</v>
      </c>
      <c r="O14" s="263">
        <v>100</v>
      </c>
      <c r="P14" s="232">
        <v>314200</v>
      </c>
      <c r="Q14" s="263">
        <v>100</v>
      </c>
      <c r="R14" s="232">
        <v>338900</v>
      </c>
      <c r="S14" s="263">
        <v>100</v>
      </c>
      <c r="T14" s="232">
        <v>319800</v>
      </c>
      <c r="U14" s="263">
        <v>100</v>
      </c>
      <c r="V14" s="215"/>
    </row>
    <row r="15" spans="1:22" s="8" customFormat="1" ht="16.5" thickTop="1">
      <c r="A15" s="173"/>
      <c r="B15" s="174"/>
      <c r="C15" s="175"/>
      <c r="D15" s="174"/>
      <c r="E15" s="175"/>
      <c r="F15" s="174"/>
      <c r="G15" s="175"/>
      <c r="H15" s="174"/>
      <c r="I15" s="175"/>
      <c r="J15" s="174"/>
      <c r="K15" s="175"/>
      <c r="L15" s="174"/>
      <c r="M15" s="175"/>
      <c r="N15" s="174"/>
      <c r="O15" s="175"/>
      <c r="P15" s="174"/>
      <c r="Q15" s="175"/>
      <c r="R15" s="174"/>
      <c r="S15" s="175"/>
      <c r="T15" s="174"/>
      <c r="U15" s="175"/>
      <c r="V15" s="79"/>
    </row>
    <row r="16" spans="1:22" s="15" customFormat="1" ht="18" customHeight="1">
      <c r="A16" s="508" t="s">
        <v>255</v>
      </c>
      <c r="B16" s="508"/>
      <c r="C16" s="508"/>
      <c r="D16" s="508"/>
      <c r="E16" s="508"/>
      <c r="F16" s="508"/>
      <c r="G16" s="508"/>
      <c r="H16" s="508"/>
      <c r="I16" s="508"/>
      <c r="J16" s="508"/>
      <c r="K16" s="508"/>
      <c r="L16" s="508"/>
      <c r="M16" s="508"/>
    </row>
    <row r="17" spans="1:25" s="11" customFormat="1" ht="18" customHeight="1">
      <c r="A17" s="509" t="s">
        <v>318</v>
      </c>
      <c r="B17" s="509"/>
      <c r="C17" s="509"/>
      <c r="D17" s="509"/>
      <c r="E17" s="509"/>
      <c r="F17" s="509"/>
      <c r="G17" s="509"/>
      <c r="H17" s="509"/>
      <c r="I17" s="509"/>
      <c r="J17" s="509"/>
      <c r="K17" s="509"/>
      <c r="L17" s="509"/>
      <c r="M17" s="509"/>
      <c r="N17" s="16"/>
      <c r="O17" s="16"/>
      <c r="P17" s="16"/>
      <c r="Q17" s="16"/>
      <c r="R17" s="16"/>
      <c r="S17" s="16"/>
      <c r="T17" s="16"/>
      <c r="U17" s="16"/>
      <c r="V17" s="16"/>
      <c r="W17" s="16"/>
      <c r="X17" s="16"/>
      <c r="Y17" s="16"/>
    </row>
  </sheetData>
  <sheetProtection password="EE1D" sheet="1" objects="1" scenarios="1"/>
  <mergeCells count="38">
    <mergeCell ref="A16:M16"/>
    <mergeCell ref="A17:M17"/>
    <mergeCell ref="P2:Q2"/>
    <mergeCell ref="P3:Q3"/>
    <mergeCell ref="N4:O4"/>
    <mergeCell ref="P4:Q4"/>
    <mergeCell ref="P6:Q6"/>
    <mergeCell ref="F4:G4"/>
    <mergeCell ref="J6:K6"/>
    <mergeCell ref="L6:M6"/>
    <mergeCell ref="H6:I6"/>
    <mergeCell ref="L5:M5"/>
    <mergeCell ref="F5:G5"/>
    <mergeCell ref="D5:E5"/>
    <mergeCell ref="J4:K4"/>
    <mergeCell ref="L4:M4"/>
    <mergeCell ref="B4:C4"/>
    <mergeCell ref="D4:E4"/>
    <mergeCell ref="B6:C6"/>
    <mergeCell ref="D6:E6"/>
    <mergeCell ref="F6:G6"/>
    <mergeCell ref="B5:C5"/>
    <mergeCell ref="T6:U6"/>
    <mergeCell ref="H4:I4"/>
    <mergeCell ref="T2:U2"/>
    <mergeCell ref="T3:U3"/>
    <mergeCell ref="T4:U4"/>
    <mergeCell ref="T5:U5"/>
    <mergeCell ref="P5:Q5"/>
    <mergeCell ref="N5:O5"/>
    <mergeCell ref="N6:O6"/>
    <mergeCell ref="H5:I5"/>
    <mergeCell ref="J5:K5"/>
    <mergeCell ref="R2:S2"/>
    <mergeCell ref="R3:S3"/>
    <mergeCell ref="R4:S4"/>
    <mergeCell ref="R5:S5"/>
    <mergeCell ref="R6:S6"/>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2024"/>
  <sheetViews>
    <sheetView zoomScale="80" zoomScaleNormal="80" zoomScaleSheetLayoutView="70" workbookViewId="0"/>
  </sheetViews>
  <sheetFormatPr defaultColWidth="12.625" defaultRowHeight="18" customHeight="1"/>
  <cols>
    <col min="1" max="1" width="42" style="30" customWidth="1"/>
    <col min="2" max="5" width="12.625" style="30" customWidth="1"/>
    <col min="6" max="6" width="12.625" style="7" customWidth="1"/>
    <col min="7" max="7" width="12.625" style="23" customWidth="1"/>
    <col min="8" max="8" width="12.625" style="7" customWidth="1"/>
    <col min="9" max="9" width="12.625" style="23" customWidth="1"/>
    <col min="10" max="10" width="12.625" style="7" customWidth="1"/>
    <col min="11" max="11" width="12.625" style="23" customWidth="1"/>
    <col min="12" max="12" width="12.625" style="7" customWidth="1"/>
    <col min="13" max="13" width="12.625" style="23" customWidth="1"/>
    <col min="14" max="14" width="12.625" style="7" customWidth="1"/>
    <col min="15" max="15" width="12.625" style="23" customWidth="1"/>
    <col min="16" max="16" width="12.625" style="7" customWidth="1"/>
    <col min="17" max="17" width="12.625" style="23" customWidth="1"/>
    <col min="18" max="18" width="12.625" style="7" customWidth="1"/>
    <col min="19" max="19" width="12.625" style="23" customWidth="1"/>
    <col min="20" max="20" width="12.625" style="7" customWidth="1"/>
    <col min="21" max="21" width="12.625" style="23" customWidth="1"/>
    <col min="22" max="16384" width="12.625" style="7"/>
  </cols>
  <sheetData>
    <row r="1" spans="1:21" s="51" customFormat="1" ht="19.5" customHeight="1">
      <c r="A1" s="274" t="s">
        <v>182</v>
      </c>
      <c r="B1" s="274"/>
      <c r="C1" s="274"/>
      <c r="D1" s="274"/>
      <c r="E1" s="274"/>
      <c r="F1" s="274"/>
      <c r="G1" s="274"/>
      <c r="H1" s="274"/>
      <c r="I1" s="274"/>
      <c r="J1" s="30"/>
      <c r="K1" s="30"/>
      <c r="L1" s="30"/>
      <c r="M1" s="30"/>
      <c r="N1" s="30"/>
      <c r="O1" s="30"/>
      <c r="P1" s="30"/>
      <c r="Q1" s="30"/>
      <c r="R1" s="30"/>
      <c r="S1" s="30"/>
      <c r="T1" s="30"/>
      <c r="U1" s="30"/>
    </row>
    <row r="2" spans="1:21" s="51" customFormat="1" ht="19.5" customHeight="1">
      <c r="A2" s="275" t="s">
        <v>144</v>
      </c>
      <c r="B2" s="275"/>
      <c r="C2" s="275"/>
      <c r="D2" s="275"/>
      <c r="E2" s="275"/>
      <c r="F2" s="275"/>
      <c r="G2" s="275"/>
      <c r="H2" s="275"/>
      <c r="I2" s="275"/>
      <c r="J2" s="275"/>
      <c r="K2" s="275"/>
      <c r="L2" s="112"/>
      <c r="M2" s="112"/>
      <c r="N2" s="112"/>
      <c r="O2" s="112"/>
      <c r="P2" s="476"/>
      <c r="Q2" s="476"/>
      <c r="R2" s="476"/>
      <c r="S2" s="476"/>
      <c r="T2" s="476"/>
      <c r="U2" s="476"/>
    </row>
    <row r="3" spans="1:21" s="73" customFormat="1" ht="19.5" customHeight="1" thickBot="1">
      <c r="A3" s="52"/>
      <c r="B3" s="52"/>
      <c r="C3" s="52"/>
      <c r="D3" s="52"/>
      <c r="E3" s="52"/>
      <c r="F3" s="52"/>
      <c r="G3" s="52"/>
      <c r="H3" s="52"/>
      <c r="I3" s="52"/>
      <c r="J3" s="52"/>
      <c r="K3" s="52"/>
      <c r="L3" s="52"/>
      <c r="M3" s="52"/>
      <c r="N3" s="52"/>
      <c r="O3" s="52"/>
      <c r="P3" s="477"/>
      <c r="Q3" s="478"/>
      <c r="R3" s="477"/>
      <c r="S3" s="478"/>
      <c r="T3" s="477"/>
      <c r="U3" s="478"/>
    </row>
    <row r="4" spans="1:21" ht="17.25" customHeight="1" thickTop="1">
      <c r="A4" s="510" t="s">
        <v>149</v>
      </c>
      <c r="B4" s="479">
        <v>1999</v>
      </c>
      <c r="C4" s="483"/>
      <c r="D4" s="479">
        <v>2001</v>
      </c>
      <c r="E4" s="483"/>
      <c r="F4" s="479">
        <v>2003</v>
      </c>
      <c r="G4" s="483"/>
      <c r="H4" s="479">
        <v>2006</v>
      </c>
      <c r="I4" s="483"/>
      <c r="J4" s="479">
        <v>2007</v>
      </c>
      <c r="K4" s="483"/>
      <c r="L4" s="479">
        <v>2009</v>
      </c>
      <c r="M4" s="483"/>
      <c r="N4" s="479">
        <v>2011</v>
      </c>
      <c r="O4" s="483"/>
      <c r="P4" s="479" t="s">
        <v>163</v>
      </c>
      <c r="Q4" s="480"/>
      <c r="R4" s="479">
        <v>2015</v>
      </c>
      <c r="S4" s="480"/>
      <c r="T4" s="479">
        <v>2017</v>
      </c>
      <c r="U4" s="480"/>
    </row>
    <row r="5" spans="1:21" ht="17.25" customHeight="1">
      <c r="A5" s="511"/>
      <c r="B5" s="484" t="s">
        <v>165</v>
      </c>
      <c r="C5" s="475"/>
      <c r="D5" s="484" t="s">
        <v>165</v>
      </c>
      <c r="E5" s="475"/>
      <c r="F5" s="484" t="s">
        <v>165</v>
      </c>
      <c r="G5" s="475"/>
      <c r="H5" s="484" t="s">
        <v>165</v>
      </c>
      <c r="I5" s="475"/>
      <c r="J5" s="484" t="s">
        <v>165</v>
      </c>
      <c r="K5" s="475"/>
      <c r="L5" s="484" t="s">
        <v>165</v>
      </c>
      <c r="M5" s="475"/>
      <c r="N5" s="484" t="s">
        <v>165</v>
      </c>
      <c r="O5" s="475"/>
      <c r="P5" s="484" t="s">
        <v>165</v>
      </c>
      <c r="Q5" s="481"/>
      <c r="R5" s="484" t="s">
        <v>165</v>
      </c>
      <c r="S5" s="481"/>
      <c r="T5" s="484" t="s">
        <v>165</v>
      </c>
      <c r="U5" s="481"/>
    </row>
    <row r="6" spans="1:21" ht="17.25" customHeight="1">
      <c r="A6" s="511"/>
      <c r="B6" s="472" t="s">
        <v>162</v>
      </c>
      <c r="C6" s="473"/>
      <c r="D6" s="472" t="s">
        <v>162</v>
      </c>
      <c r="E6" s="473"/>
      <c r="F6" s="472" t="s">
        <v>162</v>
      </c>
      <c r="G6" s="473"/>
      <c r="H6" s="472" t="s">
        <v>162</v>
      </c>
      <c r="I6" s="473"/>
      <c r="J6" s="472" t="s">
        <v>162</v>
      </c>
      <c r="K6" s="473"/>
      <c r="L6" s="472" t="s">
        <v>162</v>
      </c>
      <c r="M6" s="473"/>
      <c r="N6" s="472" t="s">
        <v>162</v>
      </c>
      <c r="O6" s="473"/>
      <c r="P6" s="472" t="s">
        <v>162</v>
      </c>
      <c r="Q6" s="482"/>
      <c r="R6" s="472" t="s">
        <v>162</v>
      </c>
      <c r="S6" s="482"/>
      <c r="T6" s="472" t="s">
        <v>162</v>
      </c>
      <c r="U6" s="482"/>
    </row>
    <row r="7" spans="1:21" ht="17.25" customHeight="1">
      <c r="A7" s="511"/>
      <c r="B7" s="97" t="s">
        <v>137</v>
      </c>
      <c r="C7" s="224" t="s">
        <v>56</v>
      </c>
      <c r="D7" s="97" t="s">
        <v>136</v>
      </c>
      <c r="E7" s="96" t="s">
        <v>56</v>
      </c>
      <c r="F7" s="97" t="s">
        <v>136</v>
      </c>
      <c r="G7" s="96" t="s">
        <v>56</v>
      </c>
      <c r="H7" s="97" t="s">
        <v>136</v>
      </c>
      <c r="I7" s="96" t="s">
        <v>56</v>
      </c>
      <c r="J7" s="97" t="s">
        <v>136</v>
      </c>
      <c r="K7" s="96" t="s">
        <v>56</v>
      </c>
      <c r="L7" s="97" t="s">
        <v>136</v>
      </c>
      <c r="M7" s="96" t="s">
        <v>56</v>
      </c>
      <c r="N7" s="97" t="s">
        <v>136</v>
      </c>
      <c r="O7" s="96" t="s">
        <v>56</v>
      </c>
      <c r="P7" s="97" t="s">
        <v>136</v>
      </c>
      <c r="Q7" s="96" t="s">
        <v>56</v>
      </c>
      <c r="R7" s="97" t="s">
        <v>136</v>
      </c>
      <c r="S7" s="96" t="s">
        <v>56</v>
      </c>
      <c r="T7" s="97" t="s">
        <v>136</v>
      </c>
      <c r="U7" s="96" t="s">
        <v>56</v>
      </c>
    </row>
    <row r="8" spans="1:21" ht="17.25" customHeight="1">
      <c r="A8" s="512"/>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row>
    <row r="9" spans="1:21" ht="32.25">
      <c r="A9" s="9" t="s">
        <v>319</v>
      </c>
      <c r="B9" s="122"/>
      <c r="C9" s="35"/>
      <c r="D9" s="122"/>
      <c r="E9" s="35"/>
      <c r="F9" s="122"/>
      <c r="G9" s="35"/>
      <c r="H9" s="122"/>
      <c r="I9" s="35"/>
      <c r="J9" s="122"/>
      <c r="K9" s="35"/>
      <c r="L9" s="122"/>
      <c r="M9" s="35"/>
      <c r="N9" s="122"/>
      <c r="O9" s="35"/>
      <c r="P9" s="122"/>
      <c r="Q9" s="35"/>
      <c r="R9" s="122"/>
      <c r="S9" s="35"/>
      <c r="T9" s="122"/>
      <c r="U9" s="35"/>
    </row>
    <row r="10" spans="1:21" ht="36" customHeight="1">
      <c r="A10" s="13" t="s">
        <v>122</v>
      </c>
      <c r="B10" s="34">
        <v>81200</v>
      </c>
      <c r="C10" s="41">
        <v>81.8</v>
      </c>
      <c r="D10" s="34">
        <v>91300</v>
      </c>
      <c r="E10" s="41">
        <v>78.3</v>
      </c>
      <c r="F10" s="34">
        <v>78700</v>
      </c>
      <c r="G10" s="41">
        <v>64.599999999999994</v>
      </c>
      <c r="H10" s="34">
        <v>82100</v>
      </c>
      <c r="I10" s="41">
        <v>54</v>
      </c>
      <c r="J10" s="34">
        <v>91400</v>
      </c>
      <c r="K10" s="41">
        <v>52.7</v>
      </c>
      <c r="L10" s="34">
        <v>99800</v>
      </c>
      <c r="M10" s="41">
        <v>52.1</v>
      </c>
      <c r="N10" s="34">
        <v>95500</v>
      </c>
      <c r="O10" s="41">
        <v>57</v>
      </c>
      <c r="P10" s="34">
        <v>63900</v>
      </c>
      <c r="Q10" s="41">
        <v>48.4</v>
      </c>
      <c r="R10" s="34">
        <v>69900</v>
      </c>
      <c r="S10" s="41">
        <v>50.8</v>
      </c>
      <c r="T10" s="34">
        <v>77100</v>
      </c>
      <c r="U10" s="41">
        <v>52.8</v>
      </c>
    </row>
    <row r="11" spans="1:21" s="67" customFormat="1" ht="36" customHeight="1">
      <c r="A11" s="229" t="s">
        <v>124</v>
      </c>
      <c r="B11" s="117">
        <v>6600</v>
      </c>
      <c r="C11" s="118">
        <v>6.7</v>
      </c>
      <c r="D11" s="117">
        <v>8700</v>
      </c>
      <c r="E11" s="118">
        <v>7.5</v>
      </c>
      <c r="F11" s="117">
        <v>18600</v>
      </c>
      <c r="G11" s="118">
        <v>15.2</v>
      </c>
      <c r="H11" s="117">
        <v>21500</v>
      </c>
      <c r="I11" s="118">
        <v>14.1</v>
      </c>
      <c r="J11" s="117">
        <v>19100</v>
      </c>
      <c r="K11" s="118">
        <v>11</v>
      </c>
      <c r="L11" s="117">
        <v>20300</v>
      </c>
      <c r="M11" s="118">
        <v>10.6</v>
      </c>
      <c r="N11" s="117">
        <v>10700</v>
      </c>
      <c r="O11" s="118">
        <v>6.4</v>
      </c>
      <c r="P11" s="117">
        <v>14900</v>
      </c>
      <c r="Q11" s="118">
        <v>11.3</v>
      </c>
      <c r="R11" s="117">
        <v>22600</v>
      </c>
      <c r="S11" s="118">
        <v>16.399999999999999</v>
      </c>
      <c r="T11" s="117">
        <v>18900</v>
      </c>
      <c r="U11" s="118">
        <v>12.9</v>
      </c>
    </row>
    <row r="12" spans="1:21" ht="36" customHeight="1">
      <c r="A12" s="229" t="s">
        <v>123</v>
      </c>
      <c r="B12" s="117">
        <v>2500</v>
      </c>
      <c r="C12" s="118">
        <v>2.5</v>
      </c>
      <c r="D12" s="117">
        <v>5600</v>
      </c>
      <c r="E12" s="118">
        <v>4.8</v>
      </c>
      <c r="F12" s="117">
        <v>15100</v>
      </c>
      <c r="G12" s="118">
        <v>12.4</v>
      </c>
      <c r="H12" s="117">
        <v>35500</v>
      </c>
      <c r="I12" s="118">
        <v>23.3</v>
      </c>
      <c r="J12" s="117">
        <v>32000</v>
      </c>
      <c r="K12" s="118">
        <v>18.399999999999999</v>
      </c>
      <c r="L12" s="117">
        <v>30300</v>
      </c>
      <c r="M12" s="118">
        <v>15.8</v>
      </c>
      <c r="N12" s="117">
        <v>20900</v>
      </c>
      <c r="O12" s="118">
        <v>12.5</v>
      </c>
      <c r="P12" s="117">
        <v>13100</v>
      </c>
      <c r="Q12" s="118">
        <v>9.9</v>
      </c>
      <c r="R12" s="117">
        <v>6300</v>
      </c>
      <c r="S12" s="118">
        <v>4.5999999999999996</v>
      </c>
      <c r="T12" s="117">
        <v>9300</v>
      </c>
      <c r="U12" s="118">
        <v>6.3</v>
      </c>
    </row>
    <row r="13" spans="1:21" s="67" customFormat="1" ht="36" customHeight="1">
      <c r="A13" s="229" t="s">
        <v>125</v>
      </c>
      <c r="B13" s="117" t="s">
        <v>148</v>
      </c>
      <c r="C13" s="118" t="s">
        <v>148</v>
      </c>
      <c r="D13" s="117">
        <v>1400</v>
      </c>
      <c r="E13" s="118">
        <v>1.2</v>
      </c>
      <c r="F13" s="117">
        <v>1800</v>
      </c>
      <c r="G13" s="118">
        <v>1.5</v>
      </c>
      <c r="H13" s="117">
        <v>3500</v>
      </c>
      <c r="I13" s="118">
        <v>2.2999999999999998</v>
      </c>
      <c r="J13" s="117">
        <v>4100</v>
      </c>
      <c r="K13" s="118">
        <v>2.4</v>
      </c>
      <c r="L13" s="117">
        <v>6400</v>
      </c>
      <c r="M13" s="118">
        <v>3.3</v>
      </c>
      <c r="N13" s="117">
        <v>5600</v>
      </c>
      <c r="O13" s="118">
        <v>3.4</v>
      </c>
      <c r="P13" s="117">
        <v>6300</v>
      </c>
      <c r="Q13" s="118">
        <v>4.8</v>
      </c>
      <c r="R13" s="117">
        <v>5700</v>
      </c>
      <c r="S13" s="118">
        <v>4.0999999999999996</v>
      </c>
      <c r="T13" s="117">
        <v>6000</v>
      </c>
      <c r="U13" s="118">
        <v>4.0999999999999996</v>
      </c>
    </row>
    <row r="14" spans="1:21" s="67" customFormat="1" ht="36" customHeight="1">
      <c r="A14" s="229" t="s">
        <v>126</v>
      </c>
      <c r="B14" s="117">
        <v>3300</v>
      </c>
      <c r="C14" s="118">
        <v>3.4</v>
      </c>
      <c r="D14" s="117">
        <v>2600</v>
      </c>
      <c r="E14" s="118">
        <v>2.2000000000000002</v>
      </c>
      <c r="F14" s="117">
        <v>2300</v>
      </c>
      <c r="G14" s="118">
        <v>1.9</v>
      </c>
      <c r="H14" s="117">
        <v>3700</v>
      </c>
      <c r="I14" s="118">
        <v>2.5</v>
      </c>
      <c r="J14" s="117">
        <v>4600</v>
      </c>
      <c r="K14" s="118">
        <v>2.6</v>
      </c>
      <c r="L14" s="117">
        <v>5400</v>
      </c>
      <c r="M14" s="118">
        <v>2.8</v>
      </c>
      <c r="N14" s="117">
        <v>3800</v>
      </c>
      <c r="O14" s="118">
        <v>2.2999999999999998</v>
      </c>
      <c r="P14" s="117">
        <v>2100</v>
      </c>
      <c r="Q14" s="118">
        <v>1.6</v>
      </c>
      <c r="R14" s="117">
        <v>3500</v>
      </c>
      <c r="S14" s="118">
        <v>2.5</v>
      </c>
      <c r="T14" s="117">
        <v>5300</v>
      </c>
      <c r="U14" s="118">
        <v>3.6</v>
      </c>
    </row>
    <row r="15" spans="1:21" ht="36" customHeight="1">
      <c r="A15" s="229" t="s">
        <v>127</v>
      </c>
      <c r="B15" s="117">
        <v>4900</v>
      </c>
      <c r="C15" s="118">
        <v>4.9000000000000004</v>
      </c>
      <c r="D15" s="117">
        <v>5800</v>
      </c>
      <c r="E15" s="118">
        <v>5</v>
      </c>
      <c r="F15" s="117">
        <v>4700</v>
      </c>
      <c r="G15" s="118">
        <v>3.8</v>
      </c>
      <c r="H15" s="117">
        <v>5000</v>
      </c>
      <c r="I15" s="118">
        <v>3.3</v>
      </c>
      <c r="J15" s="117">
        <v>4400</v>
      </c>
      <c r="K15" s="118">
        <v>2.5</v>
      </c>
      <c r="L15" s="117">
        <v>2800</v>
      </c>
      <c r="M15" s="118">
        <v>1.4</v>
      </c>
      <c r="N15" s="117">
        <v>2900</v>
      </c>
      <c r="O15" s="118">
        <v>1.8</v>
      </c>
      <c r="P15" s="117">
        <v>1600</v>
      </c>
      <c r="Q15" s="118">
        <v>1.2</v>
      </c>
      <c r="R15" s="117">
        <v>1700</v>
      </c>
      <c r="S15" s="118">
        <v>1.3</v>
      </c>
      <c r="T15" s="117">
        <v>1900</v>
      </c>
      <c r="U15" s="118">
        <v>1.3</v>
      </c>
    </row>
    <row r="16" spans="1:21" ht="36" customHeight="1">
      <c r="A16" s="229" t="s">
        <v>128</v>
      </c>
      <c r="B16" s="117">
        <v>500</v>
      </c>
      <c r="C16" s="118">
        <v>0.5</v>
      </c>
      <c r="D16" s="117">
        <v>600</v>
      </c>
      <c r="E16" s="118">
        <v>0.5</v>
      </c>
      <c r="F16" s="117">
        <v>600</v>
      </c>
      <c r="G16" s="118">
        <v>0.5</v>
      </c>
      <c r="H16" s="117">
        <v>700</v>
      </c>
      <c r="I16" s="118">
        <v>0.5</v>
      </c>
      <c r="J16" s="117">
        <v>700</v>
      </c>
      <c r="K16" s="118">
        <v>0.4</v>
      </c>
      <c r="L16" s="117">
        <v>700</v>
      </c>
      <c r="M16" s="118">
        <v>0.4</v>
      </c>
      <c r="N16" s="117">
        <v>900</v>
      </c>
      <c r="O16" s="118">
        <v>0.5</v>
      </c>
      <c r="P16" s="117">
        <v>800</v>
      </c>
      <c r="Q16" s="118">
        <v>0.6</v>
      </c>
      <c r="R16" s="117">
        <v>700</v>
      </c>
      <c r="S16" s="118">
        <v>0.5</v>
      </c>
      <c r="T16" s="117">
        <v>500</v>
      </c>
      <c r="U16" s="118">
        <v>0.4</v>
      </c>
    </row>
    <row r="17" spans="1:21" s="67" customFormat="1" ht="36" customHeight="1">
      <c r="A17" s="229" t="s">
        <v>456</v>
      </c>
      <c r="B17" s="117" t="s">
        <v>15</v>
      </c>
      <c r="C17" s="118" t="s">
        <v>15</v>
      </c>
      <c r="D17" s="117" t="s">
        <v>15</v>
      </c>
      <c r="E17" s="118" t="s">
        <v>15</v>
      </c>
      <c r="F17" s="117" t="s">
        <v>15</v>
      </c>
      <c r="G17" s="118" t="s">
        <v>15</v>
      </c>
      <c r="H17" s="117" t="s">
        <v>15</v>
      </c>
      <c r="I17" s="118" t="s">
        <v>15</v>
      </c>
      <c r="J17" s="117">
        <v>13200</v>
      </c>
      <c r="K17" s="118">
        <v>7.6</v>
      </c>
      <c r="L17" s="117">
        <v>20700</v>
      </c>
      <c r="M17" s="118">
        <v>10.8</v>
      </c>
      <c r="N17" s="117">
        <v>23700</v>
      </c>
      <c r="O17" s="118">
        <v>14.1</v>
      </c>
      <c r="P17" s="117">
        <v>25300</v>
      </c>
      <c r="Q17" s="118">
        <v>19.2</v>
      </c>
      <c r="R17" s="117">
        <v>27300</v>
      </c>
      <c r="S17" s="118">
        <v>19.8</v>
      </c>
      <c r="T17" s="117">
        <v>27100</v>
      </c>
      <c r="U17" s="118">
        <v>18.600000000000001</v>
      </c>
    </row>
    <row r="18" spans="1:21" ht="36" customHeight="1">
      <c r="A18" s="13" t="s">
        <v>129</v>
      </c>
      <c r="B18" s="34">
        <v>300</v>
      </c>
      <c r="C18" s="35">
        <v>0.3</v>
      </c>
      <c r="D18" s="34">
        <v>500</v>
      </c>
      <c r="E18" s="35">
        <v>0.5</v>
      </c>
      <c r="F18" s="34">
        <v>100</v>
      </c>
      <c r="G18" s="35">
        <v>0.1</v>
      </c>
      <c r="H18" s="34">
        <v>100</v>
      </c>
      <c r="I18" s="35">
        <v>0.1</v>
      </c>
      <c r="J18" s="34">
        <v>3900</v>
      </c>
      <c r="K18" s="35">
        <v>2.2999999999999998</v>
      </c>
      <c r="L18" s="34">
        <v>5100</v>
      </c>
      <c r="M18" s="35">
        <v>2.7</v>
      </c>
      <c r="N18" s="34">
        <v>3600</v>
      </c>
      <c r="O18" s="35">
        <v>2.1</v>
      </c>
      <c r="P18" s="34">
        <v>3800</v>
      </c>
      <c r="Q18" s="35">
        <v>2.9</v>
      </c>
      <c r="R18" s="34" t="s">
        <v>148</v>
      </c>
      <c r="S18" s="35" t="s">
        <v>148</v>
      </c>
      <c r="T18" s="34">
        <v>100</v>
      </c>
      <c r="U18" s="35" t="s">
        <v>148</v>
      </c>
    </row>
    <row r="19" spans="1:21" s="67" customFormat="1" ht="36" customHeight="1">
      <c r="A19" s="228" t="s">
        <v>31</v>
      </c>
      <c r="B19" s="219">
        <v>99300</v>
      </c>
      <c r="C19" s="215">
        <v>100</v>
      </c>
      <c r="D19" s="219">
        <v>116700</v>
      </c>
      <c r="E19" s="215">
        <v>100</v>
      </c>
      <c r="F19" s="219">
        <v>121900</v>
      </c>
      <c r="G19" s="215">
        <v>100</v>
      </c>
      <c r="H19" s="219">
        <v>152100</v>
      </c>
      <c r="I19" s="215">
        <v>100</v>
      </c>
      <c r="J19" s="219">
        <v>173300</v>
      </c>
      <c r="K19" s="215">
        <v>100</v>
      </c>
      <c r="L19" s="219">
        <v>191500</v>
      </c>
      <c r="M19" s="215">
        <v>100</v>
      </c>
      <c r="N19" s="219">
        <v>167600</v>
      </c>
      <c r="O19" s="215">
        <v>100</v>
      </c>
      <c r="P19" s="219">
        <v>131900</v>
      </c>
      <c r="Q19" s="215">
        <v>100</v>
      </c>
      <c r="R19" s="219">
        <v>137700</v>
      </c>
      <c r="S19" s="215">
        <v>100</v>
      </c>
      <c r="T19" s="219">
        <v>146200</v>
      </c>
      <c r="U19" s="215">
        <v>100</v>
      </c>
    </row>
    <row r="20" spans="1:21" ht="32.25">
      <c r="A20" s="9" t="s">
        <v>320</v>
      </c>
      <c r="B20" s="29"/>
      <c r="C20" s="79"/>
      <c r="D20" s="319"/>
      <c r="E20" s="79"/>
      <c r="F20" s="319"/>
      <c r="G20" s="79"/>
      <c r="H20" s="319"/>
      <c r="I20" s="79"/>
      <c r="J20" s="319"/>
      <c r="K20" s="79"/>
      <c r="L20" s="319"/>
      <c r="M20" s="79"/>
      <c r="N20" s="319"/>
      <c r="O20" s="79"/>
      <c r="P20" s="319"/>
      <c r="Q20" s="79"/>
      <c r="R20" s="319"/>
      <c r="S20" s="79"/>
      <c r="T20" s="319"/>
      <c r="U20" s="79"/>
    </row>
    <row r="21" spans="1:21" ht="36" customHeight="1">
      <c r="A21" s="13" t="s">
        <v>122</v>
      </c>
      <c r="B21" s="34">
        <v>47100</v>
      </c>
      <c r="C21" s="41">
        <v>83.8</v>
      </c>
      <c r="D21" s="34">
        <v>44800</v>
      </c>
      <c r="E21" s="41">
        <v>81.599999999999994</v>
      </c>
      <c r="F21" s="34">
        <v>44300</v>
      </c>
      <c r="G21" s="41">
        <v>73.400000000000006</v>
      </c>
      <c r="H21" s="34">
        <v>36200</v>
      </c>
      <c r="I21" s="41">
        <v>62.5</v>
      </c>
      <c r="J21" s="34">
        <v>39800</v>
      </c>
      <c r="K21" s="41">
        <v>65.400000000000006</v>
      </c>
      <c r="L21" s="34">
        <v>36800</v>
      </c>
      <c r="M21" s="41">
        <v>61.5</v>
      </c>
      <c r="N21" s="34">
        <v>44500</v>
      </c>
      <c r="O21" s="41">
        <v>58.4</v>
      </c>
      <c r="P21" s="34">
        <v>47900</v>
      </c>
      <c r="Q21" s="41">
        <v>56.4</v>
      </c>
      <c r="R21" s="34">
        <v>57400</v>
      </c>
      <c r="S21" s="41">
        <v>55.7</v>
      </c>
      <c r="T21" s="34">
        <v>46000</v>
      </c>
      <c r="U21" s="41">
        <v>49.9</v>
      </c>
    </row>
    <row r="22" spans="1:21" s="67" customFormat="1" ht="36" customHeight="1">
      <c r="A22" s="229" t="s">
        <v>124</v>
      </c>
      <c r="B22" s="117">
        <v>3600</v>
      </c>
      <c r="C22" s="118">
        <v>6.4</v>
      </c>
      <c r="D22" s="117">
        <v>3200</v>
      </c>
      <c r="E22" s="118">
        <v>5.8</v>
      </c>
      <c r="F22" s="117">
        <v>6600</v>
      </c>
      <c r="G22" s="118">
        <v>10.9</v>
      </c>
      <c r="H22" s="117">
        <v>8000</v>
      </c>
      <c r="I22" s="118">
        <v>13.7</v>
      </c>
      <c r="J22" s="117">
        <v>6400</v>
      </c>
      <c r="K22" s="118">
        <v>10.5</v>
      </c>
      <c r="L22" s="117">
        <v>6200</v>
      </c>
      <c r="M22" s="118">
        <v>10.3</v>
      </c>
      <c r="N22" s="117">
        <v>5700</v>
      </c>
      <c r="O22" s="118">
        <v>7.5</v>
      </c>
      <c r="P22" s="117">
        <v>8800</v>
      </c>
      <c r="Q22" s="118">
        <v>10.3</v>
      </c>
      <c r="R22" s="117">
        <v>10900</v>
      </c>
      <c r="S22" s="118">
        <v>10.6</v>
      </c>
      <c r="T22" s="117">
        <v>13700</v>
      </c>
      <c r="U22" s="118">
        <v>14.9</v>
      </c>
    </row>
    <row r="23" spans="1:21" ht="36" customHeight="1">
      <c r="A23" s="13" t="s">
        <v>123</v>
      </c>
      <c r="B23" s="34">
        <v>2000</v>
      </c>
      <c r="C23" s="35">
        <v>3.6</v>
      </c>
      <c r="D23" s="34">
        <v>2600</v>
      </c>
      <c r="E23" s="35">
        <v>4.7</v>
      </c>
      <c r="F23" s="34">
        <v>5800</v>
      </c>
      <c r="G23" s="35">
        <v>9.6</v>
      </c>
      <c r="H23" s="34">
        <v>9900</v>
      </c>
      <c r="I23" s="35">
        <v>17.100000000000001</v>
      </c>
      <c r="J23" s="34">
        <v>5200</v>
      </c>
      <c r="K23" s="35">
        <v>8.5</v>
      </c>
      <c r="L23" s="34">
        <v>4900</v>
      </c>
      <c r="M23" s="35">
        <v>8.1999999999999993</v>
      </c>
      <c r="N23" s="34">
        <v>5500</v>
      </c>
      <c r="O23" s="35">
        <v>7.2</v>
      </c>
      <c r="P23" s="34">
        <v>3600</v>
      </c>
      <c r="Q23" s="35">
        <v>4.2</v>
      </c>
      <c r="R23" s="34">
        <v>2500</v>
      </c>
      <c r="S23" s="35">
        <v>2.4</v>
      </c>
      <c r="T23" s="34">
        <v>5100</v>
      </c>
      <c r="U23" s="35">
        <v>5.5</v>
      </c>
    </row>
    <row r="24" spans="1:21" s="67" customFormat="1" ht="36" customHeight="1">
      <c r="A24" s="229" t="s">
        <v>125</v>
      </c>
      <c r="B24" s="117" t="s">
        <v>148</v>
      </c>
      <c r="C24" s="118" t="s">
        <v>148</v>
      </c>
      <c r="D24" s="117">
        <v>500</v>
      </c>
      <c r="E24" s="118">
        <v>0.9</v>
      </c>
      <c r="F24" s="117">
        <v>500</v>
      </c>
      <c r="G24" s="118">
        <v>0.8</v>
      </c>
      <c r="H24" s="117">
        <v>900</v>
      </c>
      <c r="I24" s="118">
        <v>1.6</v>
      </c>
      <c r="J24" s="117">
        <v>800</v>
      </c>
      <c r="K24" s="118">
        <v>1.2</v>
      </c>
      <c r="L24" s="117">
        <v>1700</v>
      </c>
      <c r="M24" s="118">
        <v>2.9</v>
      </c>
      <c r="N24" s="117">
        <v>2200</v>
      </c>
      <c r="O24" s="118">
        <v>2.9</v>
      </c>
      <c r="P24" s="117">
        <v>2700</v>
      </c>
      <c r="Q24" s="118">
        <v>3.2</v>
      </c>
      <c r="R24" s="117">
        <v>3600</v>
      </c>
      <c r="S24" s="118">
        <v>3.5</v>
      </c>
      <c r="T24" s="117">
        <v>4500</v>
      </c>
      <c r="U24" s="118">
        <v>4.9000000000000004</v>
      </c>
    </row>
    <row r="25" spans="1:21" s="67" customFormat="1" ht="36" customHeight="1">
      <c r="A25" s="229" t="s">
        <v>126</v>
      </c>
      <c r="B25" s="117">
        <v>400</v>
      </c>
      <c r="C25" s="118">
        <v>0.7</v>
      </c>
      <c r="D25" s="117">
        <v>200</v>
      </c>
      <c r="E25" s="118">
        <v>0.5</v>
      </c>
      <c r="F25" s="117">
        <v>300</v>
      </c>
      <c r="G25" s="118">
        <v>0.5</v>
      </c>
      <c r="H25" s="117">
        <v>500</v>
      </c>
      <c r="I25" s="118">
        <v>0.9</v>
      </c>
      <c r="J25" s="117">
        <v>1500</v>
      </c>
      <c r="K25" s="118">
        <v>2.5</v>
      </c>
      <c r="L25" s="117">
        <v>1000</v>
      </c>
      <c r="M25" s="118">
        <v>1.7</v>
      </c>
      <c r="N25" s="117">
        <v>1200</v>
      </c>
      <c r="O25" s="118">
        <v>1.6</v>
      </c>
      <c r="P25" s="117">
        <v>1700</v>
      </c>
      <c r="Q25" s="118">
        <v>2</v>
      </c>
      <c r="R25" s="117">
        <v>2100</v>
      </c>
      <c r="S25" s="118">
        <v>2</v>
      </c>
      <c r="T25" s="117">
        <v>3100</v>
      </c>
      <c r="U25" s="118">
        <v>3.4</v>
      </c>
    </row>
    <row r="26" spans="1:21" ht="36" customHeight="1">
      <c r="A26" s="229" t="s">
        <v>127</v>
      </c>
      <c r="B26" s="117">
        <v>2500</v>
      </c>
      <c r="C26" s="118">
        <v>4.4000000000000004</v>
      </c>
      <c r="D26" s="117">
        <v>2600</v>
      </c>
      <c r="E26" s="118">
        <v>4.8</v>
      </c>
      <c r="F26" s="117">
        <v>2100</v>
      </c>
      <c r="G26" s="118">
        <v>3.5</v>
      </c>
      <c r="H26" s="117">
        <v>1500</v>
      </c>
      <c r="I26" s="118">
        <v>2.6</v>
      </c>
      <c r="J26" s="117">
        <v>1600</v>
      </c>
      <c r="K26" s="118">
        <v>2.6</v>
      </c>
      <c r="L26" s="117">
        <v>1300</v>
      </c>
      <c r="M26" s="118">
        <v>2.2000000000000002</v>
      </c>
      <c r="N26" s="117">
        <v>2300</v>
      </c>
      <c r="O26" s="118">
        <v>3</v>
      </c>
      <c r="P26" s="117">
        <v>1700</v>
      </c>
      <c r="Q26" s="118">
        <v>2</v>
      </c>
      <c r="R26" s="117">
        <v>1600</v>
      </c>
      <c r="S26" s="118">
        <v>1.6</v>
      </c>
      <c r="T26" s="117">
        <v>2000</v>
      </c>
      <c r="U26" s="118">
        <v>2.2000000000000002</v>
      </c>
    </row>
    <row r="27" spans="1:21" ht="36" customHeight="1">
      <c r="A27" s="229" t="s">
        <v>128</v>
      </c>
      <c r="B27" s="117">
        <v>500</v>
      </c>
      <c r="C27" s="118">
        <v>0.9</v>
      </c>
      <c r="D27" s="117">
        <v>700</v>
      </c>
      <c r="E27" s="118">
        <v>1.3</v>
      </c>
      <c r="F27" s="117">
        <v>600</v>
      </c>
      <c r="G27" s="118">
        <v>1.1000000000000001</v>
      </c>
      <c r="H27" s="117">
        <v>800</v>
      </c>
      <c r="I27" s="118">
        <v>1.4</v>
      </c>
      <c r="J27" s="117">
        <v>700</v>
      </c>
      <c r="K27" s="118">
        <v>1.1000000000000001</v>
      </c>
      <c r="L27" s="117">
        <v>900</v>
      </c>
      <c r="M27" s="118">
        <v>1.5</v>
      </c>
      <c r="N27" s="117">
        <v>1300</v>
      </c>
      <c r="O27" s="118">
        <v>1.8</v>
      </c>
      <c r="P27" s="117">
        <v>1100</v>
      </c>
      <c r="Q27" s="118">
        <v>1.3</v>
      </c>
      <c r="R27" s="117">
        <v>1300</v>
      </c>
      <c r="S27" s="118">
        <v>1.2</v>
      </c>
      <c r="T27" s="117">
        <v>1600</v>
      </c>
      <c r="U27" s="118">
        <v>1.7</v>
      </c>
    </row>
    <row r="28" spans="1:21" s="67" customFormat="1" ht="36" customHeight="1">
      <c r="A28" s="229" t="s">
        <v>456</v>
      </c>
      <c r="B28" s="117" t="s">
        <v>15</v>
      </c>
      <c r="C28" s="118" t="s">
        <v>15</v>
      </c>
      <c r="D28" s="117" t="s">
        <v>15</v>
      </c>
      <c r="E28" s="118" t="s">
        <v>15</v>
      </c>
      <c r="F28" s="117" t="s">
        <v>15</v>
      </c>
      <c r="G28" s="118" t="s">
        <v>15</v>
      </c>
      <c r="H28" s="117" t="s">
        <v>15</v>
      </c>
      <c r="I28" s="118" t="s">
        <v>15</v>
      </c>
      <c r="J28" s="117">
        <v>4000</v>
      </c>
      <c r="K28" s="118">
        <v>6.5</v>
      </c>
      <c r="L28" s="117">
        <v>6000</v>
      </c>
      <c r="M28" s="118">
        <v>10.1</v>
      </c>
      <c r="N28" s="117">
        <v>11700</v>
      </c>
      <c r="O28" s="118">
        <v>15.3</v>
      </c>
      <c r="P28" s="117">
        <v>16300</v>
      </c>
      <c r="Q28" s="118">
        <v>19.2</v>
      </c>
      <c r="R28" s="117">
        <v>23600</v>
      </c>
      <c r="S28" s="118">
        <v>22.9</v>
      </c>
      <c r="T28" s="117">
        <v>16100</v>
      </c>
      <c r="U28" s="118">
        <v>17.399999999999999</v>
      </c>
    </row>
    <row r="29" spans="1:21" ht="36" customHeight="1">
      <c r="A29" s="229" t="s">
        <v>129</v>
      </c>
      <c r="B29" s="117">
        <v>100</v>
      </c>
      <c r="C29" s="118">
        <v>0.1</v>
      </c>
      <c r="D29" s="117">
        <v>200</v>
      </c>
      <c r="E29" s="118">
        <v>0.3</v>
      </c>
      <c r="F29" s="117">
        <v>100</v>
      </c>
      <c r="G29" s="118">
        <v>0.1</v>
      </c>
      <c r="H29" s="117">
        <v>100</v>
      </c>
      <c r="I29" s="118">
        <v>0.1</v>
      </c>
      <c r="J29" s="117">
        <v>1000</v>
      </c>
      <c r="K29" s="118">
        <v>1.7</v>
      </c>
      <c r="L29" s="117">
        <v>900</v>
      </c>
      <c r="M29" s="118">
        <v>1.5</v>
      </c>
      <c r="N29" s="117">
        <v>1800</v>
      </c>
      <c r="O29" s="118">
        <v>2.2999999999999998</v>
      </c>
      <c r="P29" s="117">
        <v>1200</v>
      </c>
      <c r="Q29" s="118">
        <v>1.4</v>
      </c>
      <c r="R29" s="117">
        <v>100</v>
      </c>
      <c r="S29" s="118">
        <v>0.1</v>
      </c>
      <c r="T29" s="117">
        <v>100</v>
      </c>
      <c r="U29" s="118">
        <v>0.1</v>
      </c>
    </row>
    <row r="30" spans="1:21" s="67" customFormat="1" ht="36" customHeight="1">
      <c r="A30" s="229" t="s">
        <v>138</v>
      </c>
      <c r="B30" s="219">
        <v>56100</v>
      </c>
      <c r="C30" s="215">
        <v>100</v>
      </c>
      <c r="D30" s="219">
        <v>54900</v>
      </c>
      <c r="E30" s="215">
        <v>100</v>
      </c>
      <c r="F30" s="219">
        <v>60300</v>
      </c>
      <c r="G30" s="215">
        <v>100</v>
      </c>
      <c r="H30" s="219">
        <v>57900</v>
      </c>
      <c r="I30" s="215">
        <v>100</v>
      </c>
      <c r="J30" s="219">
        <v>60900</v>
      </c>
      <c r="K30" s="215">
        <v>100</v>
      </c>
      <c r="L30" s="219">
        <v>59800</v>
      </c>
      <c r="M30" s="215">
        <v>100</v>
      </c>
      <c r="N30" s="219">
        <v>76100</v>
      </c>
      <c r="O30" s="215">
        <v>100</v>
      </c>
      <c r="P30" s="219">
        <v>85000</v>
      </c>
      <c r="Q30" s="215">
        <v>100</v>
      </c>
      <c r="R30" s="219">
        <v>103100</v>
      </c>
      <c r="S30" s="215">
        <v>100</v>
      </c>
      <c r="T30" s="219">
        <v>92200</v>
      </c>
      <c r="U30" s="215">
        <v>100</v>
      </c>
    </row>
    <row r="31" spans="1:21" ht="32.25">
      <c r="A31" s="9" t="s">
        <v>321</v>
      </c>
      <c r="B31" s="122"/>
      <c r="C31" s="35"/>
      <c r="D31" s="122"/>
      <c r="E31" s="35"/>
      <c r="F31" s="122"/>
      <c r="G31" s="35"/>
      <c r="H31" s="122"/>
      <c r="I31" s="35"/>
      <c r="J31" s="122"/>
      <c r="K31" s="35"/>
      <c r="L31" s="122"/>
      <c r="M31" s="35"/>
      <c r="N31" s="122"/>
      <c r="O31" s="35"/>
      <c r="P31" s="122"/>
      <c r="Q31" s="35"/>
      <c r="R31" s="122"/>
      <c r="S31" s="35"/>
      <c r="T31" s="122"/>
      <c r="U31" s="35"/>
    </row>
    <row r="32" spans="1:21" ht="36" customHeight="1">
      <c r="A32" s="13" t="s">
        <v>122</v>
      </c>
      <c r="B32" s="34">
        <v>48300</v>
      </c>
      <c r="C32" s="41">
        <v>69.3</v>
      </c>
      <c r="D32" s="34">
        <v>60600</v>
      </c>
      <c r="E32" s="41">
        <v>72.599999999999994</v>
      </c>
      <c r="F32" s="34">
        <v>51000</v>
      </c>
      <c r="G32" s="41">
        <v>65.3</v>
      </c>
      <c r="H32" s="34">
        <v>42700</v>
      </c>
      <c r="I32" s="41">
        <v>56</v>
      </c>
      <c r="J32" s="34">
        <v>45000</v>
      </c>
      <c r="K32" s="41">
        <v>58.8</v>
      </c>
      <c r="L32" s="34">
        <v>33300</v>
      </c>
      <c r="M32" s="41">
        <v>58</v>
      </c>
      <c r="N32" s="34">
        <v>30600</v>
      </c>
      <c r="O32" s="41">
        <v>55.1</v>
      </c>
      <c r="P32" s="34">
        <v>33000</v>
      </c>
      <c r="Q32" s="41">
        <v>56.5</v>
      </c>
      <c r="R32" s="34">
        <v>27000</v>
      </c>
      <c r="S32" s="41">
        <v>47.4</v>
      </c>
      <c r="T32" s="34">
        <v>21400</v>
      </c>
      <c r="U32" s="41">
        <v>46.5</v>
      </c>
    </row>
    <row r="33" spans="1:21" s="67" customFormat="1" ht="36" customHeight="1">
      <c r="A33" s="229" t="s">
        <v>124</v>
      </c>
      <c r="B33" s="117">
        <v>6900</v>
      </c>
      <c r="C33" s="118">
        <v>9.9</v>
      </c>
      <c r="D33" s="117">
        <v>3900</v>
      </c>
      <c r="E33" s="118">
        <v>4.7</v>
      </c>
      <c r="F33" s="117">
        <v>7000</v>
      </c>
      <c r="G33" s="118">
        <v>9</v>
      </c>
      <c r="H33" s="117">
        <v>8200</v>
      </c>
      <c r="I33" s="118">
        <v>10.7</v>
      </c>
      <c r="J33" s="117">
        <v>6700</v>
      </c>
      <c r="K33" s="118">
        <v>8.8000000000000007</v>
      </c>
      <c r="L33" s="117">
        <v>3700</v>
      </c>
      <c r="M33" s="118">
        <v>6.4</v>
      </c>
      <c r="N33" s="117">
        <v>3000</v>
      </c>
      <c r="O33" s="118">
        <v>5.4</v>
      </c>
      <c r="P33" s="117">
        <v>4200</v>
      </c>
      <c r="Q33" s="118">
        <v>7.2</v>
      </c>
      <c r="R33" s="117">
        <v>5300</v>
      </c>
      <c r="S33" s="118">
        <v>9.3000000000000007</v>
      </c>
      <c r="T33" s="117">
        <v>5700</v>
      </c>
      <c r="U33" s="118">
        <v>12.3</v>
      </c>
    </row>
    <row r="34" spans="1:21" ht="36" customHeight="1">
      <c r="A34" s="229" t="s">
        <v>123</v>
      </c>
      <c r="B34" s="117">
        <v>2300</v>
      </c>
      <c r="C34" s="118">
        <v>3.3</v>
      </c>
      <c r="D34" s="117">
        <v>2800</v>
      </c>
      <c r="E34" s="118">
        <v>3.4</v>
      </c>
      <c r="F34" s="117">
        <v>5100</v>
      </c>
      <c r="G34" s="118">
        <v>6.6</v>
      </c>
      <c r="H34" s="117">
        <v>9500</v>
      </c>
      <c r="I34" s="118">
        <v>12.5</v>
      </c>
      <c r="J34" s="117">
        <v>6300</v>
      </c>
      <c r="K34" s="118">
        <v>8.1999999999999993</v>
      </c>
      <c r="L34" s="117">
        <v>2600</v>
      </c>
      <c r="M34" s="118">
        <v>4.5</v>
      </c>
      <c r="N34" s="117">
        <v>2100</v>
      </c>
      <c r="O34" s="118">
        <v>3.7</v>
      </c>
      <c r="P34" s="117">
        <v>1400</v>
      </c>
      <c r="Q34" s="118">
        <v>2.2999999999999998</v>
      </c>
      <c r="R34" s="117">
        <v>1500</v>
      </c>
      <c r="S34" s="118">
        <v>2.6</v>
      </c>
      <c r="T34" s="117">
        <v>2000</v>
      </c>
      <c r="U34" s="118">
        <v>4.4000000000000004</v>
      </c>
    </row>
    <row r="35" spans="1:21" s="67" customFormat="1" ht="36" customHeight="1">
      <c r="A35" s="229" t="s">
        <v>125</v>
      </c>
      <c r="B35" s="117">
        <v>300</v>
      </c>
      <c r="C35" s="118">
        <v>0.4</v>
      </c>
      <c r="D35" s="117">
        <v>3400</v>
      </c>
      <c r="E35" s="118">
        <v>4.0999999999999996</v>
      </c>
      <c r="F35" s="117">
        <v>2700</v>
      </c>
      <c r="G35" s="118">
        <v>3.5</v>
      </c>
      <c r="H35" s="117">
        <v>3100</v>
      </c>
      <c r="I35" s="118">
        <v>4.0999999999999996</v>
      </c>
      <c r="J35" s="117">
        <v>4400</v>
      </c>
      <c r="K35" s="118">
        <v>5.8</v>
      </c>
      <c r="L35" s="117">
        <v>5600</v>
      </c>
      <c r="M35" s="118">
        <v>9.6999999999999993</v>
      </c>
      <c r="N35" s="117">
        <v>5600</v>
      </c>
      <c r="O35" s="118">
        <v>10</v>
      </c>
      <c r="P35" s="117">
        <v>2900</v>
      </c>
      <c r="Q35" s="118">
        <v>5</v>
      </c>
      <c r="R35" s="117">
        <v>4800</v>
      </c>
      <c r="S35" s="118">
        <v>8.3000000000000007</v>
      </c>
      <c r="T35" s="117">
        <v>4200</v>
      </c>
      <c r="U35" s="118">
        <v>9.1</v>
      </c>
    </row>
    <row r="36" spans="1:21" s="67" customFormat="1" ht="36" customHeight="1">
      <c r="A36" s="229" t="s">
        <v>126</v>
      </c>
      <c r="B36" s="117">
        <v>2300</v>
      </c>
      <c r="C36" s="118">
        <v>3.3</v>
      </c>
      <c r="D36" s="117">
        <v>3300</v>
      </c>
      <c r="E36" s="118">
        <v>4</v>
      </c>
      <c r="F36" s="117">
        <v>3900</v>
      </c>
      <c r="G36" s="118">
        <v>5</v>
      </c>
      <c r="H36" s="117">
        <v>5000</v>
      </c>
      <c r="I36" s="118">
        <v>6.6</v>
      </c>
      <c r="J36" s="117">
        <v>4600</v>
      </c>
      <c r="K36" s="118">
        <v>6</v>
      </c>
      <c r="L36" s="117">
        <v>3800</v>
      </c>
      <c r="M36" s="118">
        <v>6.6</v>
      </c>
      <c r="N36" s="117">
        <v>4600</v>
      </c>
      <c r="O36" s="118">
        <v>8.1999999999999993</v>
      </c>
      <c r="P36" s="117">
        <v>5500</v>
      </c>
      <c r="Q36" s="118">
        <v>9.4</v>
      </c>
      <c r="R36" s="117">
        <v>4300</v>
      </c>
      <c r="S36" s="118">
        <v>7.6</v>
      </c>
      <c r="T36" s="117">
        <v>4300</v>
      </c>
      <c r="U36" s="118">
        <v>9.3000000000000007</v>
      </c>
    </row>
    <row r="37" spans="1:21" ht="36" customHeight="1">
      <c r="A37" s="13" t="s">
        <v>127</v>
      </c>
      <c r="B37" s="34">
        <v>7200</v>
      </c>
      <c r="C37" s="35">
        <v>10.3</v>
      </c>
      <c r="D37" s="34">
        <v>7000</v>
      </c>
      <c r="E37" s="35">
        <v>8.4</v>
      </c>
      <c r="F37" s="34">
        <v>5500</v>
      </c>
      <c r="G37" s="35">
        <v>7</v>
      </c>
      <c r="H37" s="34">
        <v>4800</v>
      </c>
      <c r="I37" s="35">
        <v>6.3</v>
      </c>
      <c r="J37" s="34">
        <v>4000</v>
      </c>
      <c r="K37" s="35">
        <v>5.2</v>
      </c>
      <c r="L37" s="34">
        <v>2800</v>
      </c>
      <c r="M37" s="35">
        <v>4.8</v>
      </c>
      <c r="N37" s="34">
        <v>1900</v>
      </c>
      <c r="O37" s="35">
        <v>3.5</v>
      </c>
      <c r="P37" s="34">
        <v>1900</v>
      </c>
      <c r="Q37" s="35">
        <v>3.3</v>
      </c>
      <c r="R37" s="34">
        <v>1900</v>
      </c>
      <c r="S37" s="35">
        <v>3.4</v>
      </c>
      <c r="T37" s="34">
        <v>1600</v>
      </c>
      <c r="U37" s="35">
        <v>3.5</v>
      </c>
    </row>
    <row r="38" spans="1:21" ht="36" customHeight="1">
      <c r="A38" s="229" t="s">
        <v>128</v>
      </c>
      <c r="B38" s="117">
        <v>2300</v>
      </c>
      <c r="C38" s="186">
        <v>3.3</v>
      </c>
      <c r="D38" s="117">
        <v>2000</v>
      </c>
      <c r="E38" s="186">
        <v>2.5</v>
      </c>
      <c r="F38" s="117">
        <v>2800</v>
      </c>
      <c r="G38" s="186">
        <v>3.6</v>
      </c>
      <c r="H38" s="117">
        <v>2900</v>
      </c>
      <c r="I38" s="186">
        <v>3.8</v>
      </c>
      <c r="J38" s="117">
        <v>2700</v>
      </c>
      <c r="K38" s="186">
        <v>3.5</v>
      </c>
      <c r="L38" s="117">
        <v>1700</v>
      </c>
      <c r="M38" s="186">
        <v>3</v>
      </c>
      <c r="N38" s="117">
        <v>2200</v>
      </c>
      <c r="O38" s="186">
        <v>4</v>
      </c>
      <c r="P38" s="117">
        <v>2300</v>
      </c>
      <c r="Q38" s="186">
        <v>3.9</v>
      </c>
      <c r="R38" s="117">
        <v>1800</v>
      </c>
      <c r="S38" s="186">
        <v>3.2</v>
      </c>
      <c r="T38" s="117">
        <v>1800</v>
      </c>
      <c r="U38" s="186">
        <v>4</v>
      </c>
    </row>
    <row r="39" spans="1:21" s="67" customFormat="1" ht="36" customHeight="1">
      <c r="A39" s="229" t="s">
        <v>456</v>
      </c>
      <c r="B39" s="117" t="s">
        <v>15</v>
      </c>
      <c r="C39" s="118" t="s">
        <v>15</v>
      </c>
      <c r="D39" s="117" t="s">
        <v>15</v>
      </c>
      <c r="E39" s="118" t="s">
        <v>15</v>
      </c>
      <c r="F39" s="117" t="s">
        <v>15</v>
      </c>
      <c r="G39" s="118" t="s">
        <v>15</v>
      </c>
      <c r="H39" s="117" t="s">
        <v>15</v>
      </c>
      <c r="I39" s="118" t="s">
        <v>15</v>
      </c>
      <c r="J39" s="117">
        <v>2400</v>
      </c>
      <c r="K39" s="118">
        <v>3.1</v>
      </c>
      <c r="L39" s="117">
        <v>3800</v>
      </c>
      <c r="M39" s="118">
        <v>6.5</v>
      </c>
      <c r="N39" s="117">
        <v>5000</v>
      </c>
      <c r="O39" s="118">
        <v>9.1</v>
      </c>
      <c r="P39" s="117">
        <v>6900</v>
      </c>
      <c r="Q39" s="118">
        <v>11.7</v>
      </c>
      <c r="R39" s="117">
        <v>10300</v>
      </c>
      <c r="S39" s="118">
        <v>18.100000000000001</v>
      </c>
      <c r="T39" s="117">
        <v>5000</v>
      </c>
      <c r="U39" s="118">
        <v>10.8</v>
      </c>
    </row>
    <row r="40" spans="1:21" ht="36" customHeight="1">
      <c r="A40" s="229" t="s">
        <v>129</v>
      </c>
      <c r="B40" s="117">
        <v>100</v>
      </c>
      <c r="C40" s="118">
        <v>0.1</v>
      </c>
      <c r="D40" s="117">
        <v>300</v>
      </c>
      <c r="E40" s="118">
        <v>0.4</v>
      </c>
      <c r="F40" s="117" t="s">
        <v>148</v>
      </c>
      <c r="G40" s="118" t="s">
        <v>148</v>
      </c>
      <c r="H40" s="117" t="s">
        <v>148</v>
      </c>
      <c r="I40" s="118">
        <v>0.1</v>
      </c>
      <c r="J40" s="117">
        <v>500</v>
      </c>
      <c r="K40" s="118">
        <v>0.7</v>
      </c>
      <c r="L40" s="117">
        <v>300</v>
      </c>
      <c r="M40" s="118">
        <v>0.5</v>
      </c>
      <c r="N40" s="117">
        <v>600</v>
      </c>
      <c r="O40" s="118">
        <v>1</v>
      </c>
      <c r="P40" s="117">
        <v>400</v>
      </c>
      <c r="Q40" s="118">
        <v>0.6</v>
      </c>
      <c r="R40" s="117" t="s">
        <v>148</v>
      </c>
      <c r="S40" s="118" t="s">
        <v>148</v>
      </c>
      <c r="T40" s="117" t="s">
        <v>148</v>
      </c>
      <c r="U40" s="118">
        <v>0.1</v>
      </c>
    </row>
    <row r="41" spans="1:21" s="67" customFormat="1" ht="36" customHeight="1">
      <c r="A41" s="229" t="s">
        <v>138</v>
      </c>
      <c r="B41" s="219">
        <v>69700</v>
      </c>
      <c r="C41" s="215">
        <v>100</v>
      </c>
      <c r="D41" s="219">
        <v>83400</v>
      </c>
      <c r="E41" s="215">
        <v>100</v>
      </c>
      <c r="F41" s="219">
        <v>78000</v>
      </c>
      <c r="G41" s="215">
        <v>100</v>
      </c>
      <c r="H41" s="219">
        <v>76200</v>
      </c>
      <c r="I41" s="215">
        <v>100</v>
      </c>
      <c r="J41" s="219">
        <v>76600</v>
      </c>
      <c r="K41" s="215">
        <v>100</v>
      </c>
      <c r="L41" s="219">
        <v>57500</v>
      </c>
      <c r="M41" s="215">
        <v>100</v>
      </c>
      <c r="N41" s="219">
        <v>55600</v>
      </c>
      <c r="O41" s="215">
        <v>100</v>
      </c>
      <c r="P41" s="219">
        <v>58400</v>
      </c>
      <c r="Q41" s="215">
        <v>100</v>
      </c>
      <c r="R41" s="219">
        <v>57000</v>
      </c>
      <c r="S41" s="215">
        <v>100</v>
      </c>
      <c r="T41" s="219">
        <v>45900</v>
      </c>
      <c r="U41" s="215">
        <v>100</v>
      </c>
    </row>
    <row r="42" spans="1:21" ht="32.25">
      <c r="A42" s="228" t="s">
        <v>322</v>
      </c>
      <c r="B42" s="230"/>
      <c r="C42" s="118"/>
      <c r="D42" s="230"/>
      <c r="E42" s="118"/>
      <c r="F42" s="230"/>
      <c r="G42" s="118"/>
      <c r="H42" s="230"/>
      <c r="I42" s="118"/>
      <c r="J42" s="230"/>
      <c r="K42" s="118"/>
      <c r="L42" s="230"/>
      <c r="M42" s="118"/>
      <c r="N42" s="230"/>
      <c r="O42" s="118"/>
      <c r="P42" s="230"/>
      <c r="Q42" s="118"/>
      <c r="R42" s="230"/>
      <c r="S42" s="118"/>
      <c r="T42" s="230"/>
      <c r="U42" s="118"/>
    </row>
    <row r="43" spans="1:21" ht="36" customHeight="1">
      <c r="A43" s="229" t="s">
        <v>122</v>
      </c>
      <c r="B43" s="117">
        <v>10700</v>
      </c>
      <c r="C43" s="186">
        <v>72.5</v>
      </c>
      <c r="D43" s="117">
        <v>16300</v>
      </c>
      <c r="E43" s="186">
        <v>79.900000000000006</v>
      </c>
      <c r="F43" s="117">
        <v>25400</v>
      </c>
      <c r="G43" s="186">
        <v>65</v>
      </c>
      <c r="H43" s="117">
        <v>27600</v>
      </c>
      <c r="I43" s="186">
        <v>64.2</v>
      </c>
      <c r="J43" s="117">
        <v>22400</v>
      </c>
      <c r="K43" s="186">
        <v>58.1</v>
      </c>
      <c r="L43" s="117">
        <v>18100</v>
      </c>
      <c r="M43" s="186">
        <v>53.5</v>
      </c>
      <c r="N43" s="117">
        <v>22300</v>
      </c>
      <c r="O43" s="186">
        <v>52.5</v>
      </c>
      <c r="P43" s="117">
        <v>22600</v>
      </c>
      <c r="Q43" s="186">
        <v>58.2</v>
      </c>
      <c r="R43" s="117">
        <v>23100</v>
      </c>
      <c r="S43" s="186">
        <v>56.2</v>
      </c>
      <c r="T43" s="117">
        <v>20200</v>
      </c>
      <c r="U43" s="186">
        <v>57</v>
      </c>
    </row>
    <row r="44" spans="1:21" s="67" customFormat="1" ht="36" customHeight="1">
      <c r="A44" s="229" t="s">
        <v>135</v>
      </c>
      <c r="B44" s="117">
        <v>1900</v>
      </c>
      <c r="C44" s="118">
        <v>12.7</v>
      </c>
      <c r="D44" s="117">
        <v>1600</v>
      </c>
      <c r="E44" s="118">
        <v>7.9</v>
      </c>
      <c r="F44" s="117">
        <v>5500</v>
      </c>
      <c r="G44" s="118">
        <v>14.1</v>
      </c>
      <c r="H44" s="117">
        <v>5800</v>
      </c>
      <c r="I44" s="118">
        <v>13.6</v>
      </c>
      <c r="J44" s="117">
        <v>5000</v>
      </c>
      <c r="K44" s="118">
        <v>12.9</v>
      </c>
      <c r="L44" s="117">
        <v>3700</v>
      </c>
      <c r="M44" s="118">
        <v>11.1</v>
      </c>
      <c r="N44" s="117">
        <v>3400</v>
      </c>
      <c r="O44" s="118">
        <v>8</v>
      </c>
      <c r="P44" s="117">
        <v>3700</v>
      </c>
      <c r="Q44" s="118">
        <v>9.5</v>
      </c>
      <c r="R44" s="117">
        <v>5400</v>
      </c>
      <c r="S44" s="118">
        <v>13.3</v>
      </c>
      <c r="T44" s="117">
        <v>4500</v>
      </c>
      <c r="U44" s="118">
        <v>12.5</v>
      </c>
    </row>
    <row r="45" spans="1:21" ht="36" customHeight="1">
      <c r="A45" s="229" t="s">
        <v>123</v>
      </c>
      <c r="B45" s="117">
        <v>800</v>
      </c>
      <c r="C45" s="118">
        <v>5.4</v>
      </c>
      <c r="D45" s="117">
        <v>1200</v>
      </c>
      <c r="E45" s="118">
        <v>6.1</v>
      </c>
      <c r="F45" s="117">
        <v>4000</v>
      </c>
      <c r="G45" s="118">
        <v>10.199999999999999</v>
      </c>
      <c r="H45" s="117">
        <v>6600</v>
      </c>
      <c r="I45" s="118">
        <v>15.4</v>
      </c>
      <c r="J45" s="117">
        <v>5400</v>
      </c>
      <c r="K45" s="118">
        <v>14</v>
      </c>
      <c r="L45" s="117">
        <v>1900</v>
      </c>
      <c r="M45" s="118">
        <v>5.7</v>
      </c>
      <c r="N45" s="117">
        <v>2500</v>
      </c>
      <c r="O45" s="118">
        <v>5.9</v>
      </c>
      <c r="P45" s="117">
        <v>1100</v>
      </c>
      <c r="Q45" s="118">
        <v>2.8</v>
      </c>
      <c r="R45" s="117">
        <v>1000</v>
      </c>
      <c r="S45" s="118">
        <v>2.2999999999999998</v>
      </c>
      <c r="T45" s="117">
        <v>1700</v>
      </c>
      <c r="U45" s="118">
        <v>4.8</v>
      </c>
    </row>
    <row r="46" spans="1:21" s="67" customFormat="1" ht="36" customHeight="1">
      <c r="A46" s="229" t="s">
        <v>133</v>
      </c>
      <c r="B46" s="117" t="s">
        <v>148</v>
      </c>
      <c r="C46" s="118">
        <v>0.3</v>
      </c>
      <c r="D46" s="117">
        <v>400</v>
      </c>
      <c r="E46" s="118">
        <v>2.1</v>
      </c>
      <c r="F46" s="117">
        <v>2100</v>
      </c>
      <c r="G46" s="118">
        <v>5.4</v>
      </c>
      <c r="H46" s="117">
        <v>800</v>
      </c>
      <c r="I46" s="118">
        <v>1.8</v>
      </c>
      <c r="J46" s="117">
        <v>600</v>
      </c>
      <c r="K46" s="118">
        <v>1.6</v>
      </c>
      <c r="L46" s="117">
        <v>1700</v>
      </c>
      <c r="M46" s="118">
        <v>5.2</v>
      </c>
      <c r="N46" s="117">
        <v>2700</v>
      </c>
      <c r="O46" s="118">
        <v>6.5</v>
      </c>
      <c r="P46" s="117">
        <v>800</v>
      </c>
      <c r="Q46" s="118">
        <v>2</v>
      </c>
      <c r="R46" s="117">
        <v>1100</v>
      </c>
      <c r="S46" s="118">
        <v>2.8</v>
      </c>
      <c r="T46" s="117">
        <v>1300</v>
      </c>
      <c r="U46" s="118">
        <v>3.6</v>
      </c>
    </row>
    <row r="47" spans="1:21" s="67" customFormat="1" ht="36" customHeight="1">
      <c r="A47" s="229" t="s">
        <v>134</v>
      </c>
      <c r="B47" s="117">
        <v>100</v>
      </c>
      <c r="C47" s="118">
        <v>0.7</v>
      </c>
      <c r="D47" s="117" t="s">
        <v>148</v>
      </c>
      <c r="E47" s="118">
        <v>0.2</v>
      </c>
      <c r="F47" s="117">
        <v>100</v>
      </c>
      <c r="G47" s="118">
        <v>0.3</v>
      </c>
      <c r="H47" s="117">
        <v>300</v>
      </c>
      <c r="I47" s="118">
        <v>0.7</v>
      </c>
      <c r="J47" s="117">
        <v>1100</v>
      </c>
      <c r="K47" s="118">
        <v>2.8</v>
      </c>
      <c r="L47" s="117">
        <v>500</v>
      </c>
      <c r="M47" s="118">
        <v>1.5</v>
      </c>
      <c r="N47" s="117">
        <v>400</v>
      </c>
      <c r="O47" s="118">
        <v>0.9</v>
      </c>
      <c r="P47" s="117">
        <v>700</v>
      </c>
      <c r="Q47" s="118">
        <v>1.8</v>
      </c>
      <c r="R47" s="117">
        <v>600</v>
      </c>
      <c r="S47" s="118">
        <v>1.5</v>
      </c>
      <c r="T47" s="117">
        <v>400</v>
      </c>
      <c r="U47" s="118">
        <v>1.2</v>
      </c>
    </row>
    <row r="48" spans="1:21" ht="36" customHeight="1">
      <c r="A48" s="229" t="s">
        <v>127</v>
      </c>
      <c r="B48" s="117">
        <v>400</v>
      </c>
      <c r="C48" s="186">
        <v>2.4</v>
      </c>
      <c r="D48" s="117">
        <v>400</v>
      </c>
      <c r="E48" s="186">
        <v>2.2000000000000002</v>
      </c>
      <c r="F48" s="117">
        <v>1200</v>
      </c>
      <c r="G48" s="186">
        <v>3.1</v>
      </c>
      <c r="H48" s="117">
        <v>1300</v>
      </c>
      <c r="I48" s="186">
        <v>3</v>
      </c>
      <c r="J48" s="117">
        <v>500</v>
      </c>
      <c r="K48" s="186">
        <v>1.4</v>
      </c>
      <c r="L48" s="117">
        <v>500</v>
      </c>
      <c r="M48" s="186">
        <v>1.5</v>
      </c>
      <c r="N48" s="117">
        <v>400</v>
      </c>
      <c r="O48" s="186">
        <v>1.1000000000000001</v>
      </c>
      <c r="P48" s="117">
        <v>900</v>
      </c>
      <c r="Q48" s="186">
        <v>2.2999999999999998</v>
      </c>
      <c r="R48" s="117">
        <v>700</v>
      </c>
      <c r="S48" s="186">
        <v>1.8</v>
      </c>
      <c r="T48" s="117">
        <v>600</v>
      </c>
      <c r="U48" s="186">
        <v>1.7</v>
      </c>
    </row>
    <row r="49" spans="1:21" ht="36" customHeight="1">
      <c r="A49" s="229" t="s">
        <v>128</v>
      </c>
      <c r="B49" s="117">
        <v>100</v>
      </c>
      <c r="C49" s="118">
        <v>0.9</v>
      </c>
      <c r="D49" s="117">
        <v>100</v>
      </c>
      <c r="E49" s="118">
        <v>0.4</v>
      </c>
      <c r="F49" s="117">
        <v>200</v>
      </c>
      <c r="G49" s="118">
        <v>0.4</v>
      </c>
      <c r="H49" s="117">
        <v>300</v>
      </c>
      <c r="I49" s="118">
        <v>0.7</v>
      </c>
      <c r="J49" s="117">
        <v>100</v>
      </c>
      <c r="K49" s="118">
        <v>0.3</v>
      </c>
      <c r="L49" s="117">
        <v>500</v>
      </c>
      <c r="M49" s="118">
        <v>1.4</v>
      </c>
      <c r="N49" s="117">
        <v>200</v>
      </c>
      <c r="O49" s="118">
        <v>0.4</v>
      </c>
      <c r="P49" s="117">
        <v>300</v>
      </c>
      <c r="Q49" s="118">
        <v>0.8</v>
      </c>
      <c r="R49" s="117">
        <v>300</v>
      </c>
      <c r="S49" s="118">
        <v>0.8</v>
      </c>
      <c r="T49" s="117">
        <v>300</v>
      </c>
      <c r="U49" s="118">
        <v>0.7</v>
      </c>
    </row>
    <row r="50" spans="1:21" s="67" customFormat="1" ht="36" customHeight="1">
      <c r="A50" s="229" t="s">
        <v>456</v>
      </c>
      <c r="B50" s="117" t="s">
        <v>15</v>
      </c>
      <c r="C50" s="118" t="s">
        <v>15</v>
      </c>
      <c r="D50" s="117" t="s">
        <v>15</v>
      </c>
      <c r="E50" s="118" t="s">
        <v>15</v>
      </c>
      <c r="F50" s="117" t="s">
        <v>15</v>
      </c>
      <c r="G50" s="118" t="s">
        <v>15</v>
      </c>
      <c r="H50" s="117" t="s">
        <v>15</v>
      </c>
      <c r="I50" s="118" t="s">
        <v>15</v>
      </c>
      <c r="J50" s="117">
        <v>2300</v>
      </c>
      <c r="K50" s="118">
        <v>5.9</v>
      </c>
      <c r="L50" s="117">
        <v>4700</v>
      </c>
      <c r="M50" s="118">
        <v>14.1</v>
      </c>
      <c r="N50" s="117">
        <v>6700</v>
      </c>
      <c r="O50" s="118">
        <v>15.7</v>
      </c>
      <c r="P50" s="117">
        <v>6600</v>
      </c>
      <c r="Q50" s="118">
        <v>17</v>
      </c>
      <c r="R50" s="117">
        <v>8600</v>
      </c>
      <c r="S50" s="118">
        <v>21</v>
      </c>
      <c r="T50" s="117">
        <v>6500</v>
      </c>
      <c r="U50" s="118">
        <v>18.2</v>
      </c>
    </row>
    <row r="51" spans="1:21" ht="36" customHeight="1">
      <c r="A51" s="229" t="s">
        <v>129</v>
      </c>
      <c r="B51" s="117">
        <v>700</v>
      </c>
      <c r="C51" s="118">
        <v>5.0999999999999996</v>
      </c>
      <c r="D51" s="117">
        <v>200</v>
      </c>
      <c r="E51" s="118">
        <v>1.2</v>
      </c>
      <c r="F51" s="117">
        <v>600</v>
      </c>
      <c r="G51" s="118">
        <v>1.5</v>
      </c>
      <c r="H51" s="117">
        <v>300</v>
      </c>
      <c r="I51" s="118">
        <v>0.6</v>
      </c>
      <c r="J51" s="117">
        <v>1200</v>
      </c>
      <c r="K51" s="118">
        <v>3</v>
      </c>
      <c r="L51" s="117">
        <v>2000</v>
      </c>
      <c r="M51" s="118">
        <v>6.1</v>
      </c>
      <c r="N51" s="117">
        <v>3900</v>
      </c>
      <c r="O51" s="118">
        <v>9.1</v>
      </c>
      <c r="P51" s="117">
        <v>2300</v>
      </c>
      <c r="Q51" s="118">
        <v>5.8</v>
      </c>
      <c r="R51" s="117">
        <v>100</v>
      </c>
      <c r="S51" s="118">
        <v>0.3</v>
      </c>
      <c r="T51" s="117">
        <v>100</v>
      </c>
      <c r="U51" s="118">
        <v>0.2</v>
      </c>
    </row>
    <row r="52" spans="1:21" s="67" customFormat="1" ht="36" customHeight="1">
      <c r="A52" s="229" t="s">
        <v>138</v>
      </c>
      <c r="B52" s="219">
        <v>14700</v>
      </c>
      <c r="C52" s="215">
        <v>100</v>
      </c>
      <c r="D52" s="219">
        <v>20400</v>
      </c>
      <c r="E52" s="215">
        <v>100</v>
      </c>
      <c r="F52" s="219">
        <v>39200</v>
      </c>
      <c r="G52" s="215">
        <v>100</v>
      </c>
      <c r="H52" s="219">
        <v>43000</v>
      </c>
      <c r="I52" s="215">
        <v>100</v>
      </c>
      <c r="J52" s="219">
        <v>38500</v>
      </c>
      <c r="K52" s="215">
        <v>100</v>
      </c>
      <c r="L52" s="219">
        <v>33800</v>
      </c>
      <c r="M52" s="215">
        <v>100</v>
      </c>
      <c r="N52" s="219">
        <v>42500</v>
      </c>
      <c r="O52" s="215">
        <v>100</v>
      </c>
      <c r="P52" s="219">
        <v>38800</v>
      </c>
      <c r="Q52" s="215">
        <v>100</v>
      </c>
      <c r="R52" s="219">
        <v>41100</v>
      </c>
      <c r="S52" s="215">
        <v>100</v>
      </c>
      <c r="T52" s="219">
        <v>35500</v>
      </c>
      <c r="U52" s="215">
        <v>100</v>
      </c>
    </row>
    <row r="53" spans="1:21" ht="32.25">
      <c r="A53" s="9" t="s">
        <v>323</v>
      </c>
      <c r="B53" s="122"/>
      <c r="C53" s="35"/>
      <c r="D53" s="122"/>
      <c r="E53" s="35"/>
      <c r="F53" s="122"/>
      <c r="G53" s="35"/>
      <c r="H53" s="122"/>
      <c r="I53" s="35"/>
      <c r="J53" s="122"/>
      <c r="K53" s="35"/>
      <c r="L53" s="122"/>
      <c r="M53" s="35"/>
      <c r="N53" s="122"/>
      <c r="O53" s="35"/>
      <c r="P53" s="122"/>
      <c r="Q53" s="35"/>
      <c r="R53" s="122"/>
      <c r="S53" s="35"/>
      <c r="T53" s="122"/>
      <c r="U53" s="35"/>
    </row>
    <row r="54" spans="1:21" ht="36" customHeight="1">
      <c r="A54" s="13" t="s">
        <v>122</v>
      </c>
      <c r="B54" s="34">
        <v>187200</v>
      </c>
      <c r="C54" s="41">
        <v>78.099999999999994</v>
      </c>
      <c r="D54" s="34">
        <v>213000</v>
      </c>
      <c r="E54" s="41">
        <v>77.3</v>
      </c>
      <c r="F54" s="34">
        <v>199400</v>
      </c>
      <c r="G54" s="41">
        <v>66.599999999999994</v>
      </c>
      <c r="H54" s="34">
        <v>188500</v>
      </c>
      <c r="I54" s="41">
        <v>57.3</v>
      </c>
      <c r="J54" s="34">
        <v>198600</v>
      </c>
      <c r="K54" s="41">
        <v>56.8</v>
      </c>
      <c r="L54" s="34">
        <v>188000</v>
      </c>
      <c r="M54" s="41">
        <v>54.9</v>
      </c>
      <c r="N54" s="34">
        <v>192900</v>
      </c>
      <c r="O54" s="41">
        <v>56.4</v>
      </c>
      <c r="P54" s="34">
        <v>167400</v>
      </c>
      <c r="Q54" s="186">
        <v>53.3</v>
      </c>
      <c r="R54" s="117">
        <v>177500</v>
      </c>
      <c r="S54" s="186">
        <v>52.4</v>
      </c>
      <c r="T54" s="117">
        <v>164700</v>
      </c>
      <c r="U54" s="186">
        <v>51.5</v>
      </c>
    </row>
    <row r="55" spans="1:21" s="67" customFormat="1" ht="36" customHeight="1">
      <c r="A55" s="229" t="s">
        <v>135</v>
      </c>
      <c r="B55" s="117">
        <v>19000</v>
      </c>
      <c r="C55" s="118">
        <v>7.9</v>
      </c>
      <c r="D55" s="117">
        <v>17500</v>
      </c>
      <c r="E55" s="118">
        <v>6.3</v>
      </c>
      <c r="F55" s="117">
        <v>37700</v>
      </c>
      <c r="G55" s="118">
        <v>12.6</v>
      </c>
      <c r="H55" s="117">
        <v>43400</v>
      </c>
      <c r="I55" s="118">
        <v>13.2</v>
      </c>
      <c r="J55" s="117">
        <v>37200</v>
      </c>
      <c r="K55" s="118">
        <v>10.7</v>
      </c>
      <c r="L55" s="117">
        <v>33900</v>
      </c>
      <c r="M55" s="118">
        <v>9.9</v>
      </c>
      <c r="N55" s="117">
        <v>22800</v>
      </c>
      <c r="O55" s="118">
        <v>6.7</v>
      </c>
      <c r="P55" s="117">
        <v>31600</v>
      </c>
      <c r="Q55" s="118">
        <v>10</v>
      </c>
      <c r="R55" s="117">
        <v>44300</v>
      </c>
      <c r="S55" s="118">
        <v>13.1</v>
      </c>
      <c r="T55" s="117">
        <v>42700</v>
      </c>
      <c r="U55" s="118">
        <v>13.4</v>
      </c>
    </row>
    <row r="56" spans="1:21" ht="36" customHeight="1">
      <c r="A56" s="229" t="s">
        <v>123</v>
      </c>
      <c r="B56" s="117">
        <v>7600</v>
      </c>
      <c r="C56" s="118">
        <v>3.2</v>
      </c>
      <c r="D56" s="117">
        <v>12300</v>
      </c>
      <c r="E56" s="118">
        <v>4.5</v>
      </c>
      <c r="F56" s="117">
        <v>30100</v>
      </c>
      <c r="G56" s="118">
        <v>10.1</v>
      </c>
      <c r="H56" s="117">
        <v>61600</v>
      </c>
      <c r="I56" s="118">
        <v>18.7</v>
      </c>
      <c r="J56" s="117">
        <v>48800</v>
      </c>
      <c r="K56" s="118">
        <v>14</v>
      </c>
      <c r="L56" s="117">
        <v>39700</v>
      </c>
      <c r="M56" s="118">
        <v>11.6</v>
      </c>
      <c r="N56" s="117">
        <v>31000</v>
      </c>
      <c r="O56" s="118">
        <v>9.1</v>
      </c>
      <c r="P56" s="117">
        <v>19100</v>
      </c>
      <c r="Q56" s="118">
        <v>6.1</v>
      </c>
      <c r="R56" s="117">
        <v>11300</v>
      </c>
      <c r="S56" s="118">
        <v>3.3</v>
      </c>
      <c r="T56" s="117">
        <v>18100</v>
      </c>
      <c r="U56" s="118">
        <v>5.6</v>
      </c>
    </row>
    <row r="57" spans="1:21" s="67" customFormat="1" ht="36" customHeight="1">
      <c r="A57" s="229" t="s">
        <v>133</v>
      </c>
      <c r="B57" s="117">
        <v>400</v>
      </c>
      <c r="C57" s="118">
        <v>0.2</v>
      </c>
      <c r="D57" s="117">
        <v>5800</v>
      </c>
      <c r="E57" s="118">
        <v>2.1</v>
      </c>
      <c r="F57" s="117">
        <v>7100</v>
      </c>
      <c r="G57" s="118">
        <v>2.4</v>
      </c>
      <c r="H57" s="117">
        <v>8300</v>
      </c>
      <c r="I57" s="118">
        <v>2.5</v>
      </c>
      <c r="J57" s="117">
        <v>9900</v>
      </c>
      <c r="K57" s="118">
        <v>2.8</v>
      </c>
      <c r="L57" s="117">
        <v>15400</v>
      </c>
      <c r="M57" s="118">
        <v>4.5</v>
      </c>
      <c r="N57" s="117">
        <v>16100</v>
      </c>
      <c r="O57" s="118">
        <v>4.7</v>
      </c>
      <c r="P57" s="117">
        <v>12700</v>
      </c>
      <c r="Q57" s="118">
        <v>4</v>
      </c>
      <c r="R57" s="117">
        <v>15200</v>
      </c>
      <c r="S57" s="118">
        <v>4.5</v>
      </c>
      <c r="T57" s="117">
        <v>16000</v>
      </c>
      <c r="U57" s="118">
        <v>5</v>
      </c>
    </row>
    <row r="58" spans="1:21" s="67" customFormat="1" ht="36" customHeight="1">
      <c r="A58" s="229" t="s">
        <v>134</v>
      </c>
      <c r="B58" s="117">
        <v>6100</v>
      </c>
      <c r="C58" s="118">
        <v>2.6</v>
      </c>
      <c r="D58" s="117">
        <v>6200</v>
      </c>
      <c r="E58" s="118">
        <v>2.2999999999999998</v>
      </c>
      <c r="F58" s="117">
        <v>6600</v>
      </c>
      <c r="G58" s="118">
        <v>2.2000000000000002</v>
      </c>
      <c r="H58" s="117">
        <v>9500</v>
      </c>
      <c r="I58" s="118">
        <v>2.9</v>
      </c>
      <c r="J58" s="117">
        <v>11800</v>
      </c>
      <c r="K58" s="118">
        <v>3.4</v>
      </c>
      <c r="L58" s="117">
        <v>10800</v>
      </c>
      <c r="M58" s="118">
        <v>3.2</v>
      </c>
      <c r="N58" s="117">
        <v>9900</v>
      </c>
      <c r="O58" s="118">
        <v>2.9</v>
      </c>
      <c r="P58" s="117">
        <v>10100</v>
      </c>
      <c r="Q58" s="118">
        <v>3.2</v>
      </c>
      <c r="R58" s="117">
        <v>10600</v>
      </c>
      <c r="S58" s="118">
        <v>3.1</v>
      </c>
      <c r="T58" s="117">
        <v>13100</v>
      </c>
      <c r="U58" s="118">
        <v>4.0999999999999996</v>
      </c>
    </row>
    <row r="59" spans="1:21" ht="36" customHeight="1">
      <c r="A59" s="229" t="s">
        <v>127</v>
      </c>
      <c r="B59" s="117">
        <v>14900</v>
      </c>
      <c r="C59" s="118">
        <v>6.2</v>
      </c>
      <c r="D59" s="117">
        <v>15900</v>
      </c>
      <c r="E59" s="118">
        <v>5.8</v>
      </c>
      <c r="F59" s="117">
        <v>13500</v>
      </c>
      <c r="G59" s="118">
        <v>4.5</v>
      </c>
      <c r="H59" s="117">
        <v>12600</v>
      </c>
      <c r="I59" s="118">
        <v>3.8</v>
      </c>
      <c r="J59" s="117">
        <v>10500</v>
      </c>
      <c r="K59" s="118">
        <v>3</v>
      </c>
      <c r="L59" s="117">
        <v>7400</v>
      </c>
      <c r="M59" s="118">
        <v>2.2000000000000002</v>
      </c>
      <c r="N59" s="117">
        <v>7600</v>
      </c>
      <c r="O59" s="118">
        <v>2.2000000000000002</v>
      </c>
      <c r="P59" s="117">
        <v>6100</v>
      </c>
      <c r="Q59" s="118">
        <v>2</v>
      </c>
      <c r="R59" s="117">
        <v>6000</v>
      </c>
      <c r="S59" s="118">
        <v>1.8</v>
      </c>
      <c r="T59" s="117">
        <v>6100</v>
      </c>
      <c r="U59" s="118">
        <v>1.9</v>
      </c>
    </row>
    <row r="60" spans="1:21" ht="36" customHeight="1">
      <c r="A60" s="229" t="s">
        <v>128</v>
      </c>
      <c r="B60" s="117">
        <v>3400</v>
      </c>
      <c r="C60" s="118">
        <v>1.4</v>
      </c>
      <c r="D60" s="117">
        <v>3500</v>
      </c>
      <c r="E60" s="118">
        <v>1.3</v>
      </c>
      <c r="F60" s="117">
        <v>4200</v>
      </c>
      <c r="G60" s="118">
        <v>1.4</v>
      </c>
      <c r="H60" s="117">
        <v>4800</v>
      </c>
      <c r="I60" s="118">
        <v>1.5</v>
      </c>
      <c r="J60" s="117">
        <v>4200</v>
      </c>
      <c r="K60" s="118">
        <v>1.2</v>
      </c>
      <c r="L60" s="117">
        <v>3800</v>
      </c>
      <c r="M60" s="118">
        <v>1.1000000000000001</v>
      </c>
      <c r="N60" s="117">
        <v>4600</v>
      </c>
      <c r="O60" s="118">
        <v>1.4</v>
      </c>
      <c r="P60" s="117">
        <v>4500</v>
      </c>
      <c r="Q60" s="118">
        <v>1.4</v>
      </c>
      <c r="R60" s="117">
        <v>4100</v>
      </c>
      <c r="S60" s="118">
        <v>1.2</v>
      </c>
      <c r="T60" s="117">
        <v>4200</v>
      </c>
      <c r="U60" s="118">
        <v>1.3</v>
      </c>
    </row>
    <row r="61" spans="1:21" s="67" customFormat="1" ht="36" customHeight="1">
      <c r="A61" s="229" t="s">
        <v>455</v>
      </c>
      <c r="B61" s="117" t="s">
        <v>15</v>
      </c>
      <c r="C61" s="118" t="s">
        <v>15</v>
      </c>
      <c r="D61" s="117" t="s">
        <v>15</v>
      </c>
      <c r="E61" s="118" t="s">
        <v>15</v>
      </c>
      <c r="F61" s="117" t="s">
        <v>15</v>
      </c>
      <c r="G61" s="118" t="s">
        <v>15</v>
      </c>
      <c r="H61" s="117" t="s">
        <v>15</v>
      </c>
      <c r="I61" s="118" t="s">
        <v>15</v>
      </c>
      <c r="J61" s="117">
        <v>21800</v>
      </c>
      <c r="K61" s="118">
        <v>6.2</v>
      </c>
      <c r="L61" s="117">
        <v>35200</v>
      </c>
      <c r="M61" s="118">
        <v>10.3</v>
      </c>
      <c r="N61" s="117">
        <v>47000</v>
      </c>
      <c r="O61" s="118">
        <v>13.8</v>
      </c>
      <c r="P61" s="117">
        <v>55100</v>
      </c>
      <c r="Q61" s="118">
        <v>17.5</v>
      </c>
      <c r="R61" s="117">
        <v>69800</v>
      </c>
      <c r="S61" s="118">
        <v>20.6</v>
      </c>
      <c r="T61" s="117">
        <v>54600</v>
      </c>
      <c r="U61" s="118">
        <v>17.100000000000001</v>
      </c>
    </row>
    <row r="62" spans="1:21" ht="36" customHeight="1">
      <c r="A62" s="229" t="s">
        <v>129</v>
      </c>
      <c r="B62" s="117">
        <v>1100</v>
      </c>
      <c r="C62" s="118">
        <v>0.5</v>
      </c>
      <c r="D62" s="117">
        <v>1300</v>
      </c>
      <c r="E62" s="118">
        <v>0.5</v>
      </c>
      <c r="F62" s="117">
        <v>800</v>
      </c>
      <c r="G62" s="118">
        <v>0.3</v>
      </c>
      <c r="H62" s="117">
        <v>500</v>
      </c>
      <c r="I62" s="118">
        <v>0.1</v>
      </c>
      <c r="J62" s="117">
        <v>6600</v>
      </c>
      <c r="K62" s="118">
        <v>1.9</v>
      </c>
      <c r="L62" s="117">
        <v>8300</v>
      </c>
      <c r="M62" s="118">
        <v>2.4</v>
      </c>
      <c r="N62" s="117">
        <v>9800</v>
      </c>
      <c r="O62" s="118">
        <v>2.9</v>
      </c>
      <c r="P62" s="117">
        <v>7700</v>
      </c>
      <c r="Q62" s="118">
        <v>2.4</v>
      </c>
      <c r="R62" s="117">
        <v>200</v>
      </c>
      <c r="S62" s="118">
        <v>0.1</v>
      </c>
      <c r="T62" s="117">
        <v>300</v>
      </c>
      <c r="U62" s="118">
        <v>0.1</v>
      </c>
    </row>
    <row r="63" spans="1:21" s="67" customFormat="1" ht="36" customHeight="1" thickBot="1">
      <c r="A63" s="229" t="s">
        <v>132</v>
      </c>
      <c r="B63" s="219">
        <v>239900</v>
      </c>
      <c r="C63" s="215">
        <v>100</v>
      </c>
      <c r="D63" s="219">
        <v>275400</v>
      </c>
      <c r="E63" s="215">
        <v>100</v>
      </c>
      <c r="F63" s="219">
        <v>299400</v>
      </c>
      <c r="G63" s="215">
        <v>100</v>
      </c>
      <c r="H63" s="219">
        <v>329300</v>
      </c>
      <c r="I63" s="215">
        <v>100</v>
      </c>
      <c r="J63" s="219">
        <v>349300</v>
      </c>
      <c r="K63" s="215">
        <v>100</v>
      </c>
      <c r="L63" s="219">
        <v>342600</v>
      </c>
      <c r="M63" s="215">
        <v>100</v>
      </c>
      <c r="N63" s="219">
        <v>341800</v>
      </c>
      <c r="O63" s="215">
        <v>100</v>
      </c>
      <c r="P63" s="219">
        <v>314200</v>
      </c>
      <c r="Q63" s="215">
        <v>100</v>
      </c>
      <c r="R63" s="219">
        <v>338900</v>
      </c>
      <c r="S63" s="215">
        <v>100</v>
      </c>
      <c r="T63" s="219">
        <v>319800</v>
      </c>
      <c r="U63" s="215">
        <v>100</v>
      </c>
    </row>
    <row r="64" spans="1:21" ht="16.5" thickTop="1">
      <c r="A64" s="173"/>
      <c r="B64" s="174"/>
      <c r="C64" s="175"/>
      <c r="D64" s="174"/>
      <c r="E64" s="175"/>
      <c r="F64" s="174"/>
      <c r="G64" s="175"/>
      <c r="H64" s="174"/>
      <c r="I64" s="175"/>
      <c r="J64" s="174"/>
      <c r="K64" s="175"/>
      <c r="L64" s="174"/>
      <c r="M64" s="175"/>
      <c r="N64" s="174"/>
      <c r="O64" s="175"/>
      <c r="P64" s="174"/>
      <c r="Q64" s="175"/>
      <c r="R64" s="174"/>
      <c r="S64" s="175"/>
      <c r="T64" s="174"/>
      <c r="U64" s="175"/>
    </row>
    <row r="65" spans="1:21" s="15" customFormat="1" ht="18" customHeight="1">
      <c r="A65" s="508" t="s">
        <v>255</v>
      </c>
      <c r="B65" s="508"/>
      <c r="C65" s="508"/>
      <c r="D65" s="508"/>
      <c r="E65" s="508"/>
      <c r="F65" s="508"/>
      <c r="G65" s="508"/>
      <c r="H65" s="508"/>
      <c r="I65" s="508"/>
      <c r="J65" s="508"/>
      <c r="K65" s="508"/>
      <c r="L65" s="508"/>
      <c r="M65" s="508"/>
    </row>
    <row r="66" spans="1:21" s="11" customFormat="1" ht="18" customHeight="1">
      <c r="A66" s="509" t="s">
        <v>324</v>
      </c>
      <c r="B66" s="509"/>
      <c r="C66" s="509"/>
      <c r="D66" s="509"/>
      <c r="E66" s="509"/>
      <c r="F66" s="509"/>
      <c r="G66" s="509"/>
      <c r="H66" s="509"/>
      <c r="I66" s="509"/>
      <c r="J66" s="509"/>
      <c r="K66" s="509"/>
      <c r="L66" s="509"/>
      <c r="M66" s="509"/>
      <c r="N66" s="16"/>
      <c r="O66" s="16"/>
      <c r="P66" s="16"/>
      <c r="Q66" s="16"/>
      <c r="R66" s="16"/>
      <c r="S66" s="16"/>
      <c r="T66" s="16"/>
      <c r="U66" s="16"/>
    </row>
    <row r="67" spans="1:21" ht="18" customHeight="1">
      <c r="F67" s="19"/>
      <c r="G67" s="19"/>
      <c r="H67" s="19"/>
      <c r="I67" s="19"/>
      <c r="J67" s="19"/>
      <c r="K67" s="19"/>
      <c r="L67" s="19"/>
      <c r="M67" s="19"/>
      <c r="N67" s="19"/>
      <c r="O67" s="19"/>
      <c r="P67" s="19"/>
      <c r="Q67" s="19"/>
      <c r="R67" s="19"/>
      <c r="S67" s="19"/>
      <c r="T67" s="19"/>
      <c r="U67" s="19"/>
    </row>
    <row r="68" spans="1:21" ht="18" customHeight="1">
      <c r="F68" s="19"/>
      <c r="G68" s="19"/>
      <c r="H68" s="19"/>
      <c r="I68" s="19"/>
      <c r="J68" s="19"/>
      <c r="K68" s="19"/>
      <c r="L68" s="19"/>
      <c r="M68" s="19"/>
      <c r="N68" s="19"/>
      <c r="O68" s="19"/>
      <c r="P68" s="19"/>
      <c r="Q68" s="19"/>
      <c r="R68" s="19"/>
      <c r="S68" s="19"/>
      <c r="T68" s="19"/>
      <c r="U68" s="19"/>
    </row>
    <row r="69" spans="1:21" ht="18" customHeight="1">
      <c r="F69" s="19"/>
      <c r="G69" s="19"/>
      <c r="H69" s="19"/>
      <c r="I69" s="19"/>
      <c r="J69" s="19"/>
      <c r="K69" s="19"/>
      <c r="L69" s="19"/>
      <c r="M69" s="19"/>
      <c r="N69" s="19"/>
      <c r="O69" s="19"/>
      <c r="P69" s="19"/>
      <c r="Q69" s="19"/>
      <c r="R69" s="19"/>
      <c r="S69" s="19"/>
      <c r="T69" s="19"/>
      <c r="U69" s="19"/>
    </row>
    <row r="70" spans="1:21" ht="18" customHeight="1">
      <c r="F70" s="19"/>
      <c r="G70" s="19"/>
      <c r="H70" s="19"/>
      <c r="I70" s="19"/>
      <c r="J70" s="19"/>
      <c r="K70" s="19"/>
      <c r="L70" s="19"/>
      <c r="M70" s="19"/>
      <c r="N70" s="19"/>
      <c r="O70" s="19"/>
      <c r="P70" s="19"/>
      <c r="Q70" s="19"/>
      <c r="R70" s="19"/>
      <c r="S70" s="19"/>
      <c r="T70" s="19"/>
      <c r="U70" s="19"/>
    </row>
    <row r="71" spans="1:21" ht="18" customHeight="1">
      <c r="F71" s="19"/>
      <c r="G71" s="19"/>
      <c r="H71" s="19"/>
      <c r="I71" s="19"/>
      <c r="J71" s="19"/>
      <c r="K71" s="19"/>
      <c r="L71" s="19"/>
      <c r="M71" s="19"/>
      <c r="N71" s="19"/>
      <c r="O71" s="19"/>
      <c r="P71" s="19"/>
      <c r="Q71" s="19"/>
      <c r="R71" s="19"/>
      <c r="S71" s="19"/>
      <c r="T71" s="19"/>
      <c r="U71" s="19"/>
    </row>
    <row r="72" spans="1:21" ht="18" customHeight="1">
      <c r="F72" s="19"/>
      <c r="G72" s="19"/>
      <c r="H72" s="19"/>
      <c r="I72" s="19"/>
      <c r="J72" s="19"/>
      <c r="K72" s="19"/>
      <c r="L72" s="19"/>
      <c r="M72" s="19"/>
      <c r="N72" s="19"/>
      <c r="O72" s="19"/>
      <c r="P72" s="19"/>
      <c r="Q72" s="19"/>
      <c r="R72" s="19"/>
      <c r="S72" s="19"/>
      <c r="T72" s="19"/>
      <c r="U72" s="19"/>
    </row>
    <row r="73" spans="1:21" ht="18" customHeight="1">
      <c r="F73" s="19"/>
      <c r="G73" s="19"/>
      <c r="H73" s="19"/>
      <c r="I73" s="19"/>
      <c r="J73" s="19"/>
      <c r="K73" s="19"/>
      <c r="L73" s="19"/>
      <c r="M73" s="19"/>
      <c r="N73" s="19"/>
      <c r="O73" s="19"/>
      <c r="P73" s="19"/>
      <c r="Q73" s="19"/>
      <c r="R73" s="19"/>
      <c r="S73" s="19"/>
      <c r="T73" s="19"/>
      <c r="U73" s="19"/>
    </row>
    <row r="74" spans="1:21" ht="18" customHeight="1">
      <c r="F74" s="19"/>
      <c r="G74" s="19"/>
      <c r="H74" s="19"/>
      <c r="I74" s="19"/>
      <c r="J74" s="19"/>
      <c r="K74" s="19"/>
      <c r="L74" s="19"/>
      <c r="M74" s="19"/>
      <c r="N74" s="19"/>
      <c r="O74" s="19"/>
      <c r="P74" s="19"/>
      <c r="Q74" s="19"/>
      <c r="R74" s="19"/>
      <c r="S74" s="19"/>
      <c r="T74" s="19"/>
      <c r="U74" s="19"/>
    </row>
    <row r="75" spans="1:21" ht="18" customHeight="1">
      <c r="F75" s="19"/>
      <c r="G75" s="19"/>
      <c r="H75" s="19"/>
      <c r="I75" s="19"/>
      <c r="J75" s="19"/>
      <c r="K75" s="19"/>
      <c r="L75" s="19"/>
      <c r="M75" s="19"/>
      <c r="N75" s="19"/>
      <c r="O75" s="19"/>
      <c r="P75" s="19"/>
      <c r="Q75" s="19"/>
      <c r="R75" s="19"/>
      <c r="S75" s="19"/>
      <c r="T75" s="19"/>
      <c r="U75" s="19"/>
    </row>
    <row r="76" spans="1:21" ht="18" customHeight="1">
      <c r="F76" s="19"/>
      <c r="G76" s="19"/>
      <c r="H76" s="19"/>
      <c r="I76" s="19"/>
      <c r="J76" s="19"/>
      <c r="K76" s="19"/>
      <c r="L76" s="19"/>
      <c r="M76" s="19"/>
      <c r="N76" s="19"/>
      <c r="O76" s="19"/>
      <c r="P76" s="19"/>
      <c r="Q76" s="19"/>
      <c r="R76" s="19"/>
      <c r="S76" s="19"/>
      <c r="T76" s="19"/>
      <c r="U76" s="19"/>
    </row>
    <row r="77" spans="1:21" ht="18" customHeight="1">
      <c r="F77" s="19"/>
      <c r="G77" s="19"/>
      <c r="H77" s="19"/>
      <c r="I77" s="19"/>
      <c r="J77" s="19"/>
      <c r="K77" s="19"/>
      <c r="L77" s="19"/>
      <c r="M77" s="19"/>
      <c r="N77" s="19"/>
      <c r="O77" s="19"/>
      <c r="P77" s="19"/>
      <c r="Q77" s="19"/>
      <c r="R77" s="19"/>
      <c r="S77" s="19"/>
      <c r="T77" s="19"/>
      <c r="U77" s="19"/>
    </row>
    <row r="78" spans="1:21" ht="18" customHeight="1">
      <c r="F78" s="19"/>
      <c r="G78" s="19"/>
      <c r="H78" s="19"/>
      <c r="I78" s="19"/>
      <c r="J78" s="19"/>
      <c r="K78" s="19"/>
      <c r="L78" s="19"/>
      <c r="M78" s="19"/>
      <c r="N78" s="19"/>
      <c r="O78" s="19"/>
      <c r="P78" s="19"/>
      <c r="Q78" s="19"/>
      <c r="R78" s="19"/>
      <c r="S78" s="19"/>
      <c r="T78" s="19"/>
      <c r="U78" s="19"/>
    </row>
    <row r="79" spans="1:21" ht="18" customHeight="1">
      <c r="A79" s="7"/>
      <c r="B79" s="7"/>
      <c r="C79" s="7"/>
      <c r="D79" s="7"/>
      <c r="E79" s="7"/>
      <c r="F79" s="19"/>
      <c r="G79" s="19"/>
      <c r="H79" s="19"/>
      <c r="I79" s="19"/>
      <c r="J79" s="19"/>
      <c r="K79" s="19"/>
      <c r="L79" s="19"/>
      <c r="M79" s="19"/>
      <c r="N79" s="19"/>
      <c r="O79" s="19"/>
      <c r="P79" s="19"/>
      <c r="Q79" s="19"/>
      <c r="R79" s="19"/>
      <c r="S79" s="19"/>
      <c r="T79" s="19"/>
      <c r="U79" s="19"/>
    </row>
    <row r="80" spans="1:21" ht="18" customHeight="1">
      <c r="A80" s="7"/>
      <c r="B80" s="7"/>
      <c r="C80" s="7"/>
      <c r="D80" s="7"/>
      <c r="E80" s="7"/>
      <c r="F80" s="19"/>
      <c r="G80" s="19"/>
      <c r="H80" s="19"/>
      <c r="I80" s="19"/>
      <c r="J80" s="19"/>
      <c r="K80" s="19"/>
      <c r="L80" s="19"/>
      <c r="M80" s="19"/>
      <c r="N80" s="19"/>
      <c r="O80" s="19"/>
      <c r="P80" s="19"/>
      <c r="Q80" s="19"/>
      <c r="R80" s="19"/>
      <c r="S80" s="19"/>
      <c r="T80" s="19"/>
      <c r="U80" s="19"/>
    </row>
    <row r="81" spans="1:21" ht="18" customHeight="1">
      <c r="A81" s="7"/>
      <c r="B81" s="7"/>
      <c r="C81" s="7"/>
      <c r="D81" s="7"/>
      <c r="E81" s="7"/>
    </row>
    <row r="82" spans="1:21" ht="18" customHeight="1">
      <c r="A82" s="7"/>
      <c r="B82" s="7"/>
      <c r="C82" s="7"/>
      <c r="D82" s="7"/>
      <c r="E82" s="7"/>
    </row>
    <row r="83" spans="1:21" ht="18" customHeight="1">
      <c r="A83" s="7"/>
      <c r="B83" s="7"/>
      <c r="C83" s="7"/>
      <c r="D83" s="7"/>
      <c r="E83" s="7"/>
    </row>
    <row r="84" spans="1:21" ht="18" customHeight="1">
      <c r="A84" s="7"/>
      <c r="B84" s="7"/>
      <c r="C84" s="7"/>
      <c r="D84" s="7"/>
      <c r="E84" s="7"/>
    </row>
    <row r="85" spans="1:21" ht="18" customHeight="1">
      <c r="A85" s="7"/>
      <c r="B85" s="7"/>
      <c r="C85" s="7"/>
      <c r="D85" s="7"/>
      <c r="E85" s="7"/>
    </row>
    <row r="86" spans="1:21" ht="18" customHeight="1">
      <c r="A86" s="7"/>
      <c r="B86" s="7"/>
      <c r="C86" s="7"/>
      <c r="D86" s="7"/>
      <c r="E86" s="7"/>
    </row>
    <row r="87" spans="1:21" ht="18" customHeight="1">
      <c r="A87" s="7"/>
      <c r="B87" s="7"/>
      <c r="C87" s="7"/>
      <c r="D87" s="7"/>
      <c r="E87" s="7"/>
    </row>
    <row r="88" spans="1:21" ht="18" customHeight="1">
      <c r="A88" s="7"/>
      <c r="B88" s="7"/>
      <c r="C88" s="7"/>
      <c r="D88" s="7"/>
      <c r="E88" s="7"/>
    </row>
    <row r="89" spans="1:21" ht="18" customHeight="1">
      <c r="A89" s="7"/>
      <c r="B89" s="7"/>
      <c r="C89" s="7"/>
      <c r="D89" s="7"/>
      <c r="E89" s="7"/>
    </row>
    <row r="90" spans="1:21" ht="18" customHeight="1">
      <c r="A90" s="7"/>
      <c r="B90" s="7"/>
      <c r="C90" s="7"/>
      <c r="D90" s="7"/>
      <c r="E90" s="7"/>
    </row>
    <row r="91" spans="1:21" ht="18" customHeight="1">
      <c r="A91" s="7"/>
      <c r="B91" s="7"/>
      <c r="C91" s="7"/>
      <c r="D91" s="7"/>
      <c r="E91" s="7"/>
    </row>
    <row r="92" spans="1:21" ht="18" customHeight="1">
      <c r="A92" s="7"/>
      <c r="B92" s="7"/>
      <c r="C92" s="7"/>
      <c r="D92" s="7"/>
      <c r="E92" s="7"/>
    </row>
    <row r="93" spans="1:21" ht="18" customHeight="1">
      <c r="A93" s="7"/>
      <c r="B93" s="7"/>
      <c r="C93" s="7"/>
      <c r="D93" s="7"/>
      <c r="E93" s="7"/>
    </row>
    <row r="94" spans="1:21" ht="18" customHeight="1">
      <c r="A94" s="7"/>
      <c r="B94" s="7"/>
      <c r="C94" s="7"/>
      <c r="D94" s="7"/>
      <c r="E94" s="7"/>
    </row>
    <row r="95" spans="1:21" ht="18" customHeight="1">
      <c r="A95" s="7"/>
      <c r="B95" s="7"/>
      <c r="C95" s="7"/>
      <c r="D95" s="7"/>
      <c r="E95" s="7"/>
      <c r="G95" s="7"/>
      <c r="I95" s="7"/>
      <c r="K95" s="7"/>
      <c r="M95" s="7"/>
      <c r="O95" s="7"/>
      <c r="Q95" s="7"/>
      <c r="S95" s="7"/>
      <c r="U95" s="7"/>
    </row>
    <row r="96" spans="1:21" ht="18" customHeight="1">
      <c r="A96" s="7"/>
      <c r="B96" s="7"/>
      <c r="C96" s="7"/>
      <c r="D96" s="7"/>
      <c r="E96" s="7"/>
      <c r="G96" s="7"/>
      <c r="I96" s="7"/>
      <c r="K96" s="7"/>
      <c r="M96" s="7"/>
      <c r="O96" s="7"/>
      <c r="Q96" s="7"/>
      <c r="S96" s="7"/>
      <c r="U96" s="7"/>
    </row>
    <row r="97" spans="1:21" ht="18" customHeight="1">
      <c r="A97" s="7"/>
      <c r="B97" s="7"/>
      <c r="C97" s="7"/>
      <c r="D97" s="7"/>
      <c r="E97" s="7"/>
      <c r="G97" s="7"/>
      <c r="I97" s="7"/>
      <c r="K97" s="7"/>
      <c r="M97" s="7"/>
      <c r="O97" s="7"/>
      <c r="Q97" s="7"/>
      <c r="S97" s="7"/>
      <c r="U97" s="7"/>
    </row>
    <row r="98" spans="1:21" ht="18" customHeight="1">
      <c r="A98" s="7"/>
      <c r="B98" s="7"/>
      <c r="C98" s="7"/>
      <c r="D98" s="7"/>
      <c r="E98" s="7"/>
      <c r="G98" s="7"/>
      <c r="I98" s="7"/>
      <c r="K98" s="7"/>
      <c r="M98" s="7"/>
      <c r="O98" s="7"/>
      <c r="Q98" s="7"/>
      <c r="S98" s="7"/>
      <c r="U98" s="7"/>
    </row>
    <row r="99" spans="1:21" ht="18" customHeight="1">
      <c r="A99" s="7"/>
      <c r="B99" s="7"/>
      <c r="C99" s="7"/>
      <c r="D99" s="7"/>
      <c r="E99" s="7"/>
      <c r="G99" s="7"/>
      <c r="I99" s="7"/>
      <c r="K99" s="7"/>
      <c r="M99" s="7"/>
      <c r="O99" s="7"/>
      <c r="Q99" s="7"/>
      <c r="S99" s="7"/>
      <c r="U99" s="7"/>
    </row>
    <row r="100" spans="1:21" ht="18" customHeight="1">
      <c r="A100" s="7"/>
      <c r="B100" s="7"/>
      <c r="C100" s="7"/>
      <c r="D100" s="7"/>
      <c r="E100" s="7"/>
      <c r="G100" s="7"/>
      <c r="I100" s="7"/>
      <c r="K100" s="7"/>
      <c r="M100" s="7"/>
      <c r="O100" s="7"/>
      <c r="Q100" s="7"/>
      <c r="S100" s="7"/>
      <c r="U100" s="7"/>
    </row>
    <row r="101" spans="1:21" ht="18" customHeight="1">
      <c r="A101" s="7"/>
      <c r="B101" s="7"/>
      <c r="C101" s="7"/>
      <c r="D101" s="7"/>
      <c r="E101" s="7"/>
      <c r="G101" s="7"/>
      <c r="I101" s="7"/>
      <c r="K101" s="7"/>
      <c r="M101" s="7"/>
      <c r="O101" s="7"/>
      <c r="Q101" s="7"/>
      <c r="S101" s="7"/>
      <c r="U101" s="7"/>
    </row>
    <row r="102" spans="1:21" ht="18" customHeight="1">
      <c r="A102" s="7"/>
      <c r="B102" s="7"/>
      <c r="C102" s="7"/>
      <c r="D102" s="7"/>
      <c r="E102" s="7"/>
      <c r="G102" s="7"/>
      <c r="I102" s="7"/>
      <c r="K102" s="7"/>
      <c r="M102" s="7"/>
      <c r="O102" s="7"/>
      <c r="Q102" s="7"/>
      <c r="S102" s="7"/>
      <c r="U102" s="7"/>
    </row>
    <row r="103" spans="1:21" ht="18" customHeight="1">
      <c r="A103" s="7"/>
      <c r="B103" s="7"/>
      <c r="C103" s="7"/>
      <c r="D103" s="7"/>
      <c r="E103" s="7"/>
      <c r="G103" s="7"/>
      <c r="I103" s="7"/>
      <c r="K103" s="7"/>
      <c r="M103" s="7"/>
      <c r="O103" s="7"/>
      <c r="Q103" s="7"/>
      <c r="S103" s="7"/>
      <c r="U103" s="7"/>
    </row>
    <row r="104" spans="1:21" ht="18" customHeight="1">
      <c r="A104" s="7"/>
      <c r="B104" s="7"/>
      <c r="C104" s="7"/>
      <c r="D104" s="7"/>
      <c r="E104" s="7"/>
      <c r="G104" s="7"/>
      <c r="I104" s="7"/>
      <c r="K104" s="7"/>
      <c r="M104" s="7"/>
      <c r="O104" s="7"/>
      <c r="Q104" s="7"/>
      <c r="S104" s="7"/>
      <c r="U104" s="7"/>
    </row>
    <row r="105" spans="1:21" ht="18" customHeight="1">
      <c r="A105" s="7"/>
      <c r="B105" s="7"/>
      <c r="C105" s="7"/>
      <c r="D105" s="7"/>
      <c r="E105" s="7"/>
      <c r="G105" s="7"/>
      <c r="I105" s="7"/>
      <c r="K105" s="7"/>
      <c r="M105" s="7"/>
      <c r="O105" s="7"/>
      <c r="Q105" s="7"/>
      <c r="S105" s="7"/>
      <c r="U105" s="7"/>
    </row>
    <row r="106" spans="1:21" ht="18" customHeight="1">
      <c r="A106" s="7"/>
      <c r="B106" s="7"/>
      <c r="C106" s="7"/>
      <c r="D106" s="7"/>
      <c r="E106" s="7"/>
      <c r="G106" s="7"/>
      <c r="I106" s="7"/>
      <c r="K106" s="7"/>
      <c r="M106" s="7"/>
      <c r="O106" s="7"/>
      <c r="Q106" s="7"/>
      <c r="S106" s="7"/>
      <c r="U106" s="7"/>
    </row>
    <row r="107" spans="1:21" ht="18" customHeight="1">
      <c r="A107" s="7"/>
      <c r="B107" s="7"/>
      <c r="C107" s="7"/>
      <c r="D107" s="7"/>
      <c r="E107" s="7"/>
      <c r="G107" s="7"/>
      <c r="I107" s="7"/>
      <c r="K107" s="7"/>
      <c r="M107" s="7"/>
      <c r="O107" s="7"/>
      <c r="Q107" s="7"/>
      <c r="S107" s="7"/>
      <c r="U107" s="7"/>
    </row>
    <row r="108" spans="1:21" ht="18" customHeight="1">
      <c r="A108" s="7"/>
      <c r="B108" s="7"/>
      <c r="C108" s="7"/>
      <c r="D108" s="7"/>
      <c r="E108" s="7"/>
      <c r="G108" s="7"/>
      <c r="I108" s="7"/>
      <c r="K108" s="7"/>
      <c r="M108" s="7"/>
      <c r="O108" s="7"/>
      <c r="Q108" s="7"/>
      <c r="S108" s="7"/>
      <c r="U108" s="7"/>
    </row>
    <row r="109" spans="1:21" ht="18" customHeight="1">
      <c r="A109" s="7"/>
      <c r="B109" s="7"/>
      <c r="C109" s="7"/>
      <c r="D109" s="7"/>
      <c r="E109" s="7"/>
      <c r="G109" s="7"/>
      <c r="I109" s="7"/>
      <c r="K109" s="7"/>
      <c r="M109" s="7"/>
      <c r="O109" s="7"/>
      <c r="Q109" s="7"/>
      <c r="S109" s="7"/>
      <c r="U109" s="7"/>
    </row>
    <row r="110" spans="1:21" ht="18" customHeight="1">
      <c r="A110" s="7"/>
      <c r="B110" s="7"/>
      <c r="C110" s="7"/>
      <c r="D110" s="7"/>
      <c r="E110" s="7"/>
      <c r="G110" s="7"/>
      <c r="I110" s="7"/>
      <c r="K110" s="7"/>
      <c r="M110" s="7"/>
      <c r="O110" s="7"/>
      <c r="Q110" s="7"/>
      <c r="S110" s="7"/>
      <c r="U110" s="7"/>
    </row>
    <row r="111" spans="1:21" ht="18" customHeight="1">
      <c r="A111" s="7"/>
      <c r="B111" s="7"/>
      <c r="C111" s="7"/>
      <c r="D111" s="7"/>
      <c r="E111" s="7"/>
      <c r="G111" s="7"/>
      <c r="I111" s="7"/>
      <c r="K111" s="7"/>
      <c r="M111" s="7"/>
      <c r="O111" s="7"/>
      <c r="Q111" s="7"/>
      <c r="S111" s="7"/>
      <c r="U111" s="7"/>
    </row>
    <row r="112" spans="1:21" ht="18" customHeight="1">
      <c r="A112" s="7"/>
      <c r="B112" s="7"/>
      <c r="C112" s="7"/>
      <c r="D112" s="7"/>
      <c r="E112" s="7"/>
      <c r="G112" s="7"/>
      <c r="I112" s="7"/>
      <c r="K112" s="7"/>
      <c r="M112" s="7"/>
      <c r="O112" s="7"/>
      <c r="Q112" s="7"/>
      <c r="S112" s="7"/>
      <c r="U112" s="7"/>
    </row>
    <row r="113" spans="1:21" ht="18" customHeight="1">
      <c r="A113" s="7"/>
      <c r="B113" s="7"/>
      <c r="C113" s="7"/>
      <c r="D113" s="7"/>
      <c r="E113" s="7"/>
      <c r="G113" s="7"/>
      <c r="I113" s="7"/>
      <c r="K113" s="7"/>
      <c r="M113" s="7"/>
      <c r="O113" s="7"/>
      <c r="Q113" s="7"/>
      <c r="S113" s="7"/>
      <c r="U113" s="7"/>
    </row>
    <row r="114" spans="1:21" ht="18" customHeight="1">
      <c r="A114" s="7"/>
      <c r="B114" s="7"/>
      <c r="C114" s="7"/>
      <c r="D114" s="7"/>
      <c r="E114" s="7"/>
      <c r="G114" s="7"/>
      <c r="I114" s="7"/>
      <c r="K114" s="7"/>
      <c r="M114" s="7"/>
      <c r="O114" s="7"/>
      <c r="Q114" s="7"/>
      <c r="S114" s="7"/>
      <c r="U114" s="7"/>
    </row>
    <row r="115" spans="1:21" ht="18" customHeight="1">
      <c r="A115" s="7"/>
      <c r="B115" s="7"/>
      <c r="C115" s="7"/>
      <c r="D115" s="7"/>
      <c r="E115" s="7"/>
      <c r="G115" s="7"/>
      <c r="I115" s="7"/>
      <c r="K115" s="7"/>
      <c r="M115" s="7"/>
      <c r="O115" s="7"/>
      <c r="Q115" s="7"/>
      <c r="S115" s="7"/>
      <c r="U115" s="7"/>
    </row>
    <row r="116" spans="1:21" ht="18" customHeight="1">
      <c r="A116" s="7"/>
      <c r="B116" s="7"/>
      <c r="C116" s="7"/>
      <c r="D116" s="7"/>
      <c r="E116" s="7"/>
      <c r="G116" s="7"/>
      <c r="I116" s="7"/>
      <c r="K116" s="7"/>
      <c r="M116" s="7"/>
      <c r="O116" s="7"/>
      <c r="Q116" s="7"/>
      <c r="S116" s="7"/>
      <c r="U116" s="7"/>
    </row>
    <row r="117" spans="1:21" ht="18" customHeight="1">
      <c r="A117" s="7"/>
      <c r="B117" s="7"/>
      <c r="C117" s="7"/>
      <c r="D117" s="7"/>
      <c r="E117" s="7"/>
      <c r="G117" s="7"/>
      <c r="I117" s="7"/>
      <c r="K117" s="7"/>
      <c r="M117" s="7"/>
      <c r="O117" s="7"/>
      <c r="Q117" s="7"/>
      <c r="S117" s="7"/>
      <c r="U117" s="7"/>
    </row>
    <row r="118" spans="1:21" ht="18" customHeight="1">
      <c r="A118" s="7"/>
      <c r="B118" s="7"/>
      <c r="C118" s="7"/>
      <c r="D118" s="7"/>
      <c r="E118" s="7"/>
      <c r="G118" s="7"/>
      <c r="I118" s="7"/>
      <c r="K118" s="7"/>
      <c r="M118" s="7"/>
      <c r="O118" s="7"/>
      <c r="Q118" s="7"/>
      <c r="S118" s="7"/>
      <c r="U118" s="7"/>
    </row>
    <row r="119" spans="1:21" ht="18" customHeight="1">
      <c r="A119" s="7"/>
      <c r="B119" s="7"/>
      <c r="C119" s="7"/>
      <c r="D119" s="7"/>
      <c r="E119" s="7"/>
      <c r="G119" s="7"/>
      <c r="I119" s="7"/>
      <c r="K119" s="7"/>
      <c r="M119" s="7"/>
      <c r="O119" s="7"/>
      <c r="Q119" s="7"/>
      <c r="S119" s="7"/>
      <c r="U119" s="7"/>
    </row>
    <row r="120" spans="1:21" ht="18" customHeight="1">
      <c r="A120" s="7"/>
      <c r="B120" s="7"/>
      <c r="C120" s="7"/>
      <c r="D120" s="7"/>
      <c r="E120" s="7"/>
      <c r="G120" s="7"/>
      <c r="I120" s="7"/>
      <c r="K120" s="7"/>
      <c r="M120" s="7"/>
      <c r="O120" s="7"/>
      <c r="Q120" s="7"/>
      <c r="S120" s="7"/>
      <c r="U120" s="7"/>
    </row>
    <row r="121" spans="1:21" ht="18" customHeight="1">
      <c r="A121" s="7"/>
      <c r="B121" s="7"/>
      <c r="C121" s="7"/>
      <c r="D121" s="7"/>
      <c r="E121" s="7"/>
      <c r="G121" s="7"/>
      <c r="I121" s="7"/>
      <c r="K121" s="7"/>
      <c r="M121" s="7"/>
      <c r="O121" s="7"/>
      <c r="Q121" s="7"/>
      <c r="S121" s="7"/>
      <c r="U121" s="7"/>
    </row>
    <row r="122" spans="1:21" ht="18" customHeight="1">
      <c r="A122" s="7"/>
      <c r="B122" s="7"/>
      <c r="C122" s="7"/>
      <c r="D122" s="7"/>
      <c r="E122" s="7"/>
      <c r="G122" s="7"/>
      <c r="I122" s="7"/>
      <c r="K122" s="7"/>
      <c r="M122" s="7"/>
      <c r="O122" s="7"/>
      <c r="Q122" s="7"/>
      <c r="S122" s="7"/>
      <c r="U122" s="7"/>
    </row>
    <row r="123" spans="1:21" ht="18" customHeight="1">
      <c r="A123" s="7"/>
      <c r="B123" s="7"/>
      <c r="C123" s="7"/>
      <c r="D123" s="7"/>
      <c r="E123" s="7"/>
      <c r="G123" s="7"/>
      <c r="I123" s="7"/>
      <c r="K123" s="7"/>
      <c r="M123" s="7"/>
      <c r="O123" s="7"/>
      <c r="Q123" s="7"/>
      <c r="S123" s="7"/>
      <c r="U123" s="7"/>
    </row>
    <row r="124" spans="1:21" ht="18" customHeight="1">
      <c r="A124" s="7"/>
      <c r="B124" s="7"/>
      <c r="C124" s="7"/>
      <c r="D124" s="7"/>
      <c r="E124" s="7"/>
      <c r="G124" s="7"/>
      <c r="I124" s="7"/>
      <c r="K124" s="7"/>
      <c r="M124" s="7"/>
      <c r="O124" s="7"/>
      <c r="Q124" s="7"/>
      <c r="S124" s="7"/>
      <c r="U124" s="7"/>
    </row>
    <row r="125" spans="1:21" ht="18" customHeight="1">
      <c r="A125" s="7"/>
      <c r="B125" s="7"/>
      <c r="C125" s="7"/>
      <c r="D125" s="7"/>
      <c r="E125" s="7"/>
      <c r="G125" s="7"/>
      <c r="I125" s="7"/>
      <c r="K125" s="7"/>
      <c r="M125" s="7"/>
      <c r="O125" s="7"/>
      <c r="Q125" s="7"/>
      <c r="S125" s="7"/>
      <c r="U125" s="7"/>
    </row>
    <row r="126" spans="1:21" ht="18" customHeight="1">
      <c r="A126" s="7"/>
      <c r="B126" s="7"/>
      <c r="C126" s="7"/>
      <c r="D126" s="7"/>
      <c r="E126" s="7"/>
      <c r="G126" s="7"/>
      <c r="I126" s="7"/>
      <c r="K126" s="7"/>
      <c r="M126" s="7"/>
      <c r="O126" s="7"/>
      <c r="Q126" s="7"/>
      <c r="S126" s="7"/>
      <c r="U126" s="7"/>
    </row>
    <row r="127" spans="1:21" ht="18" customHeight="1">
      <c r="A127" s="7"/>
      <c r="B127" s="7"/>
      <c r="C127" s="7"/>
      <c r="D127" s="7"/>
      <c r="E127" s="7"/>
      <c r="G127" s="7"/>
      <c r="I127" s="7"/>
      <c r="K127" s="7"/>
      <c r="M127" s="7"/>
      <c r="O127" s="7"/>
      <c r="Q127" s="7"/>
      <c r="S127" s="7"/>
      <c r="U127" s="7"/>
    </row>
    <row r="128" spans="1:21" ht="18" customHeight="1">
      <c r="A128" s="7"/>
      <c r="B128" s="7"/>
      <c r="C128" s="7"/>
      <c r="D128" s="7"/>
      <c r="E128" s="7"/>
      <c r="G128" s="7"/>
      <c r="I128" s="7"/>
      <c r="K128" s="7"/>
      <c r="M128" s="7"/>
      <c r="O128" s="7"/>
      <c r="Q128" s="7"/>
      <c r="S128" s="7"/>
      <c r="U128" s="7"/>
    </row>
    <row r="129" spans="1:21" ht="18" customHeight="1">
      <c r="A129" s="7"/>
      <c r="B129" s="7"/>
      <c r="C129" s="7"/>
      <c r="D129" s="7"/>
      <c r="E129" s="7"/>
      <c r="G129" s="7"/>
      <c r="I129" s="7"/>
      <c r="K129" s="7"/>
      <c r="M129" s="7"/>
      <c r="O129" s="7"/>
      <c r="Q129" s="7"/>
      <c r="S129" s="7"/>
      <c r="U129" s="7"/>
    </row>
    <row r="130" spans="1:21" ht="18" customHeight="1">
      <c r="A130" s="7"/>
      <c r="B130" s="7"/>
      <c r="C130" s="7"/>
      <c r="D130" s="7"/>
      <c r="E130" s="7"/>
      <c r="G130" s="7"/>
      <c r="I130" s="7"/>
      <c r="K130" s="7"/>
      <c r="M130" s="7"/>
      <c r="O130" s="7"/>
      <c r="Q130" s="7"/>
      <c r="S130" s="7"/>
      <c r="U130" s="7"/>
    </row>
    <row r="131" spans="1:21" ht="18" customHeight="1">
      <c r="A131" s="7"/>
      <c r="B131" s="7"/>
      <c r="C131" s="7"/>
      <c r="D131" s="7"/>
      <c r="E131" s="7"/>
      <c r="G131" s="7"/>
      <c r="I131" s="7"/>
      <c r="K131" s="7"/>
      <c r="M131" s="7"/>
      <c r="O131" s="7"/>
      <c r="Q131" s="7"/>
      <c r="S131" s="7"/>
      <c r="U131" s="7"/>
    </row>
    <row r="132" spans="1:21" ht="18" customHeight="1">
      <c r="A132" s="7"/>
      <c r="B132" s="7"/>
      <c r="C132" s="7"/>
      <c r="D132" s="7"/>
      <c r="E132" s="7"/>
      <c r="G132" s="7"/>
      <c r="I132" s="7"/>
      <c r="K132" s="7"/>
      <c r="M132" s="7"/>
      <c r="O132" s="7"/>
      <c r="Q132" s="7"/>
      <c r="S132" s="7"/>
      <c r="U132" s="7"/>
    </row>
    <row r="133" spans="1:21" ht="18" customHeight="1">
      <c r="A133" s="7"/>
      <c r="B133" s="7"/>
      <c r="C133" s="7"/>
      <c r="D133" s="7"/>
      <c r="E133" s="7"/>
      <c r="G133" s="7"/>
      <c r="I133" s="7"/>
      <c r="K133" s="7"/>
      <c r="M133" s="7"/>
      <c r="O133" s="7"/>
      <c r="Q133" s="7"/>
      <c r="S133" s="7"/>
      <c r="U133" s="7"/>
    </row>
    <row r="134" spans="1:21" ht="18" customHeight="1">
      <c r="A134" s="7"/>
      <c r="B134" s="7"/>
      <c r="C134" s="7"/>
      <c r="D134" s="7"/>
      <c r="E134" s="7"/>
      <c r="G134" s="7"/>
      <c r="I134" s="7"/>
      <c r="K134" s="7"/>
      <c r="M134" s="7"/>
      <c r="O134" s="7"/>
      <c r="Q134" s="7"/>
      <c r="S134" s="7"/>
      <c r="U134" s="7"/>
    </row>
    <row r="135" spans="1:21" ht="18" customHeight="1">
      <c r="A135" s="7"/>
      <c r="B135" s="7"/>
      <c r="C135" s="7"/>
      <c r="D135" s="7"/>
      <c r="E135" s="7"/>
      <c r="G135" s="7"/>
      <c r="I135" s="7"/>
      <c r="K135" s="7"/>
      <c r="M135" s="7"/>
      <c r="O135" s="7"/>
      <c r="Q135" s="7"/>
      <c r="S135" s="7"/>
      <c r="U135" s="7"/>
    </row>
    <row r="136" spans="1:21" ht="18" customHeight="1">
      <c r="A136" s="7"/>
      <c r="B136" s="7"/>
      <c r="C136" s="7"/>
      <c r="D136" s="7"/>
      <c r="E136" s="7"/>
      <c r="G136" s="7"/>
      <c r="I136" s="7"/>
      <c r="K136" s="7"/>
      <c r="M136" s="7"/>
      <c r="O136" s="7"/>
      <c r="Q136" s="7"/>
      <c r="S136" s="7"/>
      <c r="U136" s="7"/>
    </row>
    <row r="137" spans="1:21" ht="18" customHeight="1">
      <c r="A137" s="7"/>
      <c r="B137" s="7"/>
      <c r="C137" s="7"/>
      <c r="D137" s="7"/>
      <c r="E137" s="7"/>
      <c r="G137" s="7"/>
      <c r="I137" s="7"/>
      <c r="K137" s="7"/>
      <c r="M137" s="7"/>
      <c r="O137" s="7"/>
      <c r="Q137" s="7"/>
      <c r="S137" s="7"/>
      <c r="U137" s="7"/>
    </row>
    <row r="138" spans="1:21" ht="18" customHeight="1">
      <c r="A138" s="7"/>
      <c r="B138" s="7"/>
      <c r="C138" s="7"/>
      <c r="D138" s="7"/>
      <c r="E138" s="7"/>
      <c r="G138" s="7"/>
      <c r="I138" s="7"/>
      <c r="K138" s="7"/>
      <c r="M138" s="7"/>
      <c r="O138" s="7"/>
      <c r="Q138" s="7"/>
      <c r="S138" s="7"/>
      <c r="U138" s="7"/>
    </row>
    <row r="139" spans="1:21" ht="18" customHeight="1">
      <c r="A139" s="7"/>
      <c r="B139" s="7"/>
      <c r="C139" s="7"/>
      <c r="D139" s="7"/>
      <c r="E139" s="7"/>
      <c r="G139" s="7"/>
      <c r="I139" s="7"/>
      <c r="K139" s="7"/>
      <c r="M139" s="7"/>
      <c r="O139" s="7"/>
      <c r="Q139" s="7"/>
      <c r="S139" s="7"/>
      <c r="U139" s="7"/>
    </row>
    <row r="140" spans="1:21" ht="18" customHeight="1">
      <c r="A140" s="7"/>
      <c r="B140" s="7"/>
      <c r="C140" s="7"/>
      <c r="D140" s="7"/>
      <c r="E140" s="7"/>
      <c r="G140" s="7"/>
      <c r="I140" s="7"/>
      <c r="K140" s="7"/>
      <c r="M140" s="7"/>
      <c r="O140" s="7"/>
      <c r="Q140" s="7"/>
      <c r="S140" s="7"/>
      <c r="U140" s="7"/>
    </row>
    <row r="141" spans="1:21" ht="18" customHeight="1">
      <c r="A141" s="7"/>
      <c r="B141" s="7"/>
      <c r="C141" s="7"/>
      <c r="D141" s="7"/>
      <c r="E141" s="7"/>
      <c r="G141" s="7"/>
      <c r="I141" s="7"/>
      <c r="K141" s="7"/>
      <c r="M141" s="7"/>
      <c r="O141" s="7"/>
      <c r="Q141" s="7"/>
      <c r="S141" s="7"/>
      <c r="U141" s="7"/>
    </row>
    <row r="142" spans="1:21" ht="18" customHeight="1">
      <c r="A142" s="7"/>
      <c r="B142" s="7"/>
      <c r="C142" s="7"/>
      <c r="D142" s="7"/>
      <c r="E142" s="7"/>
      <c r="G142" s="7"/>
      <c r="I142" s="7"/>
      <c r="K142" s="7"/>
      <c r="M142" s="7"/>
      <c r="O142" s="7"/>
      <c r="Q142" s="7"/>
      <c r="S142" s="7"/>
      <c r="U142" s="7"/>
    </row>
    <row r="143" spans="1:21" ht="18" customHeight="1">
      <c r="A143" s="7"/>
      <c r="B143" s="7"/>
      <c r="C143" s="7"/>
      <c r="D143" s="7"/>
      <c r="E143" s="7"/>
      <c r="G143" s="7"/>
      <c r="I143" s="7"/>
      <c r="K143" s="7"/>
      <c r="M143" s="7"/>
      <c r="O143" s="7"/>
      <c r="Q143" s="7"/>
      <c r="S143" s="7"/>
      <c r="U143" s="7"/>
    </row>
    <row r="144" spans="1:21" ht="18" customHeight="1">
      <c r="A144" s="7"/>
      <c r="B144" s="7"/>
      <c r="C144" s="7"/>
      <c r="D144" s="7"/>
      <c r="E144" s="7"/>
      <c r="G144" s="7"/>
      <c r="I144" s="7"/>
      <c r="K144" s="7"/>
      <c r="M144" s="7"/>
      <c r="O144" s="7"/>
      <c r="Q144" s="7"/>
      <c r="S144" s="7"/>
      <c r="U144" s="7"/>
    </row>
    <row r="145" spans="1:21" ht="18" customHeight="1">
      <c r="A145" s="7"/>
      <c r="B145" s="7"/>
      <c r="C145" s="7"/>
      <c r="D145" s="7"/>
      <c r="E145" s="7"/>
      <c r="G145" s="7"/>
      <c r="I145" s="7"/>
      <c r="K145" s="7"/>
      <c r="M145" s="7"/>
      <c r="O145" s="7"/>
      <c r="Q145" s="7"/>
      <c r="S145" s="7"/>
      <c r="U145" s="7"/>
    </row>
    <row r="146" spans="1:21" ht="18" customHeight="1">
      <c r="A146" s="7"/>
      <c r="B146" s="7"/>
      <c r="C146" s="7"/>
      <c r="D146" s="7"/>
      <c r="E146" s="7"/>
      <c r="G146" s="7"/>
      <c r="I146" s="7"/>
      <c r="K146" s="7"/>
      <c r="M146" s="7"/>
      <c r="O146" s="7"/>
      <c r="Q146" s="7"/>
      <c r="S146" s="7"/>
      <c r="U146" s="7"/>
    </row>
    <row r="147" spans="1:21" ht="18" customHeight="1">
      <c r="A147" s="7"/>
      <c r="B147" s="7"/>
      <c r="C147" s="7"/>
      <c r="D147" s="7"/>
      <c r="E147" s="7"/>
      <c r="G147" s="7"/>
      <c r="I147" s="7"/>
      <c r="K147" s="7"/>
      <c r="M147" s="7"/>
      <c r="O147" s="7"/>
      <c r="Q147" s="7"/>
      <c r="S147" s="7"/>
      <c r="U147" s="7"/>
    </row>
    <row r="148" spans="1:21" ht="18" customHeight="1">
      <c r="A148" s="7"/>
      <c r="B148" s="7"/>
      <c r="C148" s="7"/>
      <c r="D148" s="7"/>
      <c r="E148" s="7"/>
      <c r="G148" s="7"/>
      <c r="I148" s="7"/>
      <c r="K148" s="7"/>
      <c r="M148" s="7"/>
      <c r="O148" s="7"/>
      <c r="Q148" s="7"/>
      <c r="S148" s="7"/>
      <c r="U148" s="7"/>
    </row>
    <row r="149" spans="1:21" ht="18" customHeight="1">
      <c r="A149" s="7"/>
      <c r="B149" s="7"/>
      <c r="C149" s="7"/>
      <c r="D149" s="7"/>
      <c r="E149" s="7"/>
      <c r="G149" s="7"/>
      <c r="I149" s="7"/>
      <c r="K149" s="7"/>
      <c r="M149" s="7"/>
      <c r="O149" s="7"/>
      <c r="Q149" s="7"/>
      <c r="S149" s="7"/>
      <c r="U149" s="7"/>
    </row>
    <row r="150" spans="1:21" ht="18" customHeight="1">
      <c r="A150" s="7"/>
      <c r="B150" s="7"/>
      <c r="C150" s="7"/>
      <c r="D150" s="7"/>
      <c r="E150" s="7"/>
      <c r="G150" s="7"/>
      <c r="I150" s="7"/>
      <c r="K150" s="7"/>
      <c r="M150" s="7"/>
      <c r="O150" s="7"/>
      <c r="Q150" s="7"/>
      <c r="S150" s="7"/>
      <c r="U150" s="7"/>
    </row>
    <row r="151" spans="1:21" ht="18" customHeight="1">
      <c r="A151" s="7"/>
      <c r="B151" s="7"/>
      <c r="C151" s="7"/>
      <c r="D151" s="7"/>
      <c r="E151" s="7"/>
      <c r="G151" s="7"/>
      <c r="I151" s="7"/>
      <c r="K151" s="7"/>
      <c r="M151" s="7"/>
      <c r="O151" s="7"/>
      <c r="Q151" s="7"/>
      <c r="S151" s="7"/>
      <c r="U151" s="7"/>
    </row>
    <row r="152" spans="1:21" ht="18" customHeight="1">
      <c r="A152" s="7"/>
      <c r="B152" s="7"/>
      <c r="C152" s="7"/>
      <c r="D152" s="7"/>
      <c r="E152" s="7"/>
      <c r="G152" s="7"/>
      <c r="I152" s="7"/>
      <c r="K152" s="7"/>
      <c r="M152" s="7"/>
      <c r="O152" s="7"/>
      <c r="Q152" s="7"/>
      <c r="S152" s="7"/>
      <c r="U152" s="7"/>
    </row>
    <row r="153" spans="1:21" ht="18" customHeight="1">
      <c r="A153" s="7"/>
      <c r="B153" s="7"/>
      <c r="C153" s="7"/>
      <c r="D153" s="7"/>
      <c r="E153" s="7"/>
      <c r="G153" s="7"/>
      <c r="I153" s="7"/>
      <c r="K153" s="7"/>
      <c r="M153" s="7"/>
      <c r="O153" s="7"/>
      <c r="Q153" s="7"/>
      <c r="S153" s="7"/>
      <c r="U153" s="7"/>
    </row>
    <row r="154" spans="1:21" ht="18" customHeight="1">
      <c r="A154" s="7"/>
      <c r="B154" s="7"/>
      <c r="C154" s="7"/>
      <c r="D154" s="7"/>
      <c r="E154" s="7"/>
      <c r="G154" s="7"/>
      <c r="I154" s="7"/>
      <c r="K154" s="7"/>
      <c r="M154" s="7"/>
      <c r="O154" s="7"/>
      <c r="Q154" s="7"/>
      <c r="S154" s="7"/>
      <c r="U154" s="7"/>
    </row>
    <row r="155" spans="1:21" ht="18" customHeight="1">
      <c r="A155" s="7"/>
      <c r="B155" s="7"/>
      <c r="C155" s="7"/>
      <c r="D155" s="7"/>
      <c r="E155" s="7"/>
      <c r="G155" s="7"/>
      <c r="I155" s="7"/>
      <c r="K155" s="7"/>
      <c r="M155" s="7"/>
      <c r="O155" s="7"/>
      <c r="Q155" s="7"/>
      <c r="S155" s="7"/>
      <c r="U155" s="7"/>
    </row>
    <row r="156" spans="1:21" ht="18" customHeight="1">
      <c r="A156" s="7"/>
      <c r="B156" s="7"/>
      <c r="C156" s="7"/>
      <c r="D156" s="7"/>
      <c r="E156" s="7"/>
      <c r="G156" s="7"/>
      <c r="I156" s="7"/>
      <c r="K156" s="7"/>
      <c r="M156" s="7"/>
      <c r="O156" s="7"/>
      <c r="Q156" s="7"/>
      <c r="S156" s="7"/>
      <c r="U156" s="7"/>
    </row>
    <row r="157" spans="1:21" ht="18" customHeight="1">
      <c r="A157" s="7"/>
      <c r="B157" s="7"/>
      <c r="C157" s="7"/>
      <c r="D157" s="7"/>
      <c r="E157" s="7"/>
      <c r="G157" s="7"/>
      <c r="I157" s="7"/>
      <c r="K157" s="7"/>
      <c r="M157" s="7"/>
      <c r="O157" s="7"/>
      <c r="Q157" s="7"/>
      <c r="S157" s="7"/>
      <c r="U157" s="7"/>
    </row>
    <row r="158" spans="1:21" ht="18" customHeight="1">
      <c r="A158" s="7"/>
      <c r="B158" s="7"/>
      <c r="C158" s="7"/>
      <c r="D158" s="7"/>
      <c r="E158" s="7"/>
      <c r="G158" s="7"/>
      <c r="I158" s="7"/>
      <c r="K158" s="7"/>
      <c r="M158" s="7"/>
      <c r="O158" s="7"/>
      <c r="Q158" s="7"/>
      <c r="S158" s="7"/>
      <c r="U158" s="7"/>
    </row>
    <row r="159" spans="1:21" ht="18" customHeight="1">
      <c r="A159" s="7"/>
      <c r="B159" s="7"/>
      <c r="C159" s="7"/>
      <c r="D159" s="7"/>
      <c r="E159" s="7"/>
      <c r="G159" s="7"/>
      <c r="I159" s="7"/>
      <c r="K159" s="7"/>
      <c r="M159" s="7"/>
      <c r="O159" s="7"/>
      <c r="Q159" s="7"/>
      <c r="S159" s="7"/>
      <c r="U159" s="7"/>
    </row>
    <row r="160" spans="1:21" ht="18" customHeight="1">
      <c r="A160" s="7"/>
      <c r="B160" s="7"/>
      <c r="C160" s="7"/>
      <c r="D160" s="7"/>
      <c r="E160" s="7"/>
      <c r="G160" s="7"/>
      <c r="I160" s="7"/>
      <c r="K160" s="7"/>
      <c r="M160" s="7"/>
      <c r="O160" s="7"/>
      <c r="Q160" s="7"/>
      <c r="S160" s="7"/>
      <c r="U160" s="7"/>
    </row>
    <row r="161" spans="1:21" ht="18" customHeight="1">
      <c r="A161" s="7"/>
      <c r="B161" s="7"/>
      <c r="C161" s="7"/>
      <c r="D161" s="7"/>
      <c r="E161" s="7"/>
      <c r="G161" s="7"/>
      <c r="I161" s="7"/>
      <c r="K161" s="7"/>
      <c r="M161" s="7"/>
      <c r="O161" s="7"/>
      <c r="Q161" s="7"/>
      <c r="S161" s="7"/>
      <c r="U161" s="7"/>
    </row>
    <row r="162" spans="1:21" ht="18" customHeight="1">
      <c r="A162" s="7"/>
      <c r="B162" s="7"/>
      <c r="C162" s="7"/>
      <c r="D162" s="7"/>
      <c r="E162" s="7"/>
      <c r="G162" s="7"/>
      <c r="I162" s="7"/>
      <c r="K162" s="7"/>
      <c r="M162" s="7"/>
      <c r="O162" s="7"/>
      <c r="Q162" s="7"/>
      <c r="S162" s="7"/>
      <c r="U162" s="7"/>
    </row>
    <row r="163" spans="1:21" ht="18" customHeight="1">
      <c r="A163" s="7"/>
      <c r="B163" s="7"/>
      <c r="C163" s="7"/>
      <c r="D163" s="7"/>
      <c r="E163" s="7"/>
      <c r="G163" s="7"/>
      <c r="I163" s="7"/>
      <c r="K163" s="7"/>
      <c r="M163" s="7"/>
      <c r="O163" s="7"/>
      <c r="Q163" s="7"/>
      <c r="S163" s="7"/>
      <c r="U163" s="7"/>
    </row>
    <row r="164" spans="1:21" ht="18" customHeight="1">
      <c r="A164" s="7"/>
      <c r="B164" s="7"/>
      <c r="C164" s="7"/>
      <c r="D164" s="7"/>
      <c r="E164" s="7"/>
      <c r="G164" s="7"/>
      <c r="I164" s="7"/>
      <c r="K164" s="7"/>
      <c r="M164" s="7"/>
      <c r="O164" s="7"/>
      <c r="Q164" s="7"/>
      <c r="S164" s="7"/>
      <c r="U164" s="7"/>
    </row>
    <row r="165" spans="1:21" ht="18" customHeight="1">
      <c r="A165" s="7"/>
      <c r="B165" s="7"/>
      <c r="C165" s="7"/>
      <c r="D165" s="7"/>
      <c r="E165" s="7"/>
      <c r="G165" s="7"/>
      <c r="I165" s="7"/>
      <c r="K165" s="7"/>
      <c r="M165" s="7"/>
      <c r="O165" s="7"/>
      <c r="Q165" s="7"/>
      <c r="S165" s="7"/>
      <c r="U165" s="7"/>
    </row>
    <row r="166" spans="1:21" ht="18" customHeight="1">
      <c r="A166" s="7"/>
      <c r="B166" s="7"/>
      <c r="C166" s="7"/>
      <c r="D166" s="7"/>
      <c r="E166" s="7"/>
      <c r="G166" s="7"/>
      <c r="I166" s="7"/>
      <c r="K166" s="7"/>
      <c r="M166" s="7"/>
      <c r="O166" s="7"/>
      <c r="Q166" s="7"/>
      <c r="S166" s="7"/>
      <c r="U166" s="7"/>
    </row>
    <row r="167" spans="1:21" ht="18" customHeight="1">
      <c r="A167" s="7"/>
      <c r="B167" s="7"/>
      <c r="C167" s="7"/>
      <c r="D167" s="7"/>
      <c r="E167" s="7"/>
      <c r="G167" s="7"/>
      <c r="I167" s="7"/>
      <c r="K167" s="7"/>
      <c r="M167" s="7"/>
      <c r="O167" s="7"/>
      <c r="Q167" s="7"/>
      <c r="S167" s="7"/>
      <c r="U167" s="7"/>
    </row>
    <row r="168" spans="1:21" ht="18" customHeight="1">
      <c r="A168" s="7"/>
      <c r="B168" s="7"/>
      <c r="C168" s="7"/>
      <c r="D168" s="7"/>
      <c r="E168" s="7"/>
      <c r="G168" s="7"/>
      <c r="I168" s="7"/>
      <c r="K168" s="7"/>
      <c r="M168" s="7"/>
      <c r="O168" s="7"/>
      <c r="Q168" s="7"/>
      <c r="S168" s="7"/>
      <c r="U168" s="7"/>
    </row>
    <row r="169" spans="1:21" ht="18" customHeight="1">
      <c r="A169" s="7"/>
      <c r="B169" s="7"/>
      <c r="C169" s="7"/>
      <c r="D169" s="7"/>
      <c r="E169" s="7"/>
      <c r="G169" s="7"/>
      <c r="I169" s="7"/>
      <c r="K169" s="7"/>
      <c r="M169" s="7"/>
      <c r="O169" s="7"/>
      <c r="Q169" s="7"/>
      <c r="S169" s="7"/>
      <c r="U169" s="7"/>
    </row>
    <row r="170" spans="1:21" ht="18" customHeight="1">
      <c r="A170" s="7"/>
      <c r="B170" s="7"/>
      <c r="C170" s="7"/>
      <c r="D170" s="7"/>
      <c r="E170" s="7"/>
      <c r="G170" s="7"/>
      <c r="I170" s="7"/>
      <c r="K170" s="7"/>
      <c r="M170" s="7"/>
      <c r="O170" s="7"/>
      <c r="Q170" s="7"/>
      <c r="S170" s="7"/>
      <c r="U170" s="7"/>
    </row>
    <row r="171" spans="1:21" ht="18" customHeight="1">
      <c r="A171" s="7"/>
      <c r="B171" s="7"/>
      <c r="C171" s="7"/>
      <c r="D171" s="7"/>
      <c r="E171" s="7"/>
      <c r="G171" s="7"/>
      <c r="I171" s="7"/>
      <c r="K171" s="7"/>
      <c r="M171" s="7"/>
      <c r="O171" s="7"/>
      <c r="Q171" s="7"/>
      <c r="S171" s="7"/>
      <c r="U171" s="7"/>
    </row>
    <row r="172" spans="1:21" ht="18" customHeight="1">
      <c r="A172" s="7"/>
      <c r="B172" s="7"/>
      <c r="C172" s="7"/>
      <c r="D172" s="7"/>
      <c r="E172" s="7"/>
      <c r="G172" s="7"/>
      <c r="I172" s="7"/>
      <c r="K172" s="7"/>
      <c r="M172" s="7"/>
      <c r="O172" s="7"/>
      <c r="Q172" s="7"/>
      <c r="S172" s="7"/>
      <c r="U172" s="7"/>
    </row>
    <row r="173" spans="1:21" ht="18" customHeight="1">
      <c r="A173" s="7"/>
      <c r="B173" s="7"/>
      <c r="C173" s="7"/>
      <c r="D173" s="7"/>
      <c r="E173" s="7"/>
      <c r="G173" s="7"/>
      <c r="I173" s="7"/>
      <c r="K173" s="7"/>
      <c r="M173" s="7"/>
      <c r="O173" s="7"/>
      <c r="Q173" s="7"/>
      <c r="S173" s="7"/>
      <c r="U173" s="7"/>
    </row>
    <row r="174" spans="1:21" ht="18" customHeight="1">
      <c r="A174" s="7"/>
      <c r="B174" s="7"/>
      <c r="C174" s="7"/>
      <c r="D174" s="7"/>
      <c r="E174" s="7"/>
      <c r="G174" s="7"/>
      <c r="I174" s="7"/>
      <c r="K174" s="7"/>
      <c r="M174" s="7"/>
      <c r="O174" s="7"/>
      <c r="Q174" s="7"/>
      <c r="S174" s="7"/>
      <c r="U174" s="7"/>
    </row>
    <row r="175" spans="1:21" ht="18" customHeight="1">
      <c r="A175" s="7"/>
      <c r="B175" s="7"/>
      <c r="C175" s="7"/>
      <c r="D175" s="7"/>
      <c r="E175" s="7"/>
      <c r="G175" s="7"/>
      <c r="I175" s="7"/>
      <c r="K175" s="7"/>
      <c r="M175" s="7"/>
      <c r="O175" s="7"/>
      <c r="Q175" s="7"/>
      <c r="S175" s="7"/>
      <c r="U175" s="7"/>
    </row>
    <row r="176" spans="1:21" ht="18" customHeight="1">
      <c r="A176" s="7"/>
      <c r="B176" s="7"/>
      <c r="C176" s="7"/>
      <c r="D176" s="7"/>
      <c r="E176" s="7"/>
      <c r="G176" s="7"/>
      <c r="I176" s="7"/>
      <c r="K176" s="7"/>
      <c r="M176" s="7"/>
      <c r="O176" s="7"/>
      <c r="Q176" s="7"/>
      <c r="S176" s="7"/>
      <c r="U176" s="7"/>
    </row>
    <row r="177" spans="1:21" ht="18" customHeight="1">
      <c r="A177" s="7"/>
      <c r="B177" s="7"/>
      <c r="C177" s="7"/>
      <c r="D177" s="7"/>
      <c r="E177" s="7"/>
      <c r="G177" s="7"/>
      <c r="I177" s="7"/>
      <c r="K177" s="7"/>
      <c r="M177" s="7"/>
      <c r="O177" s="7"/>
      <c r="Q177" s="7"/>
      <c r="S177" s="7"/>
      <c r="U177" s="7"/>
    </row>
    <row r="178" spans="1:21" ht="18" customHeight="1">
      <c r="A178" s="7"/>
      <c r="B178" s="7"/>
      <c r="C178" s="7"/>
      <c r="D178" s="7"/>
      <c r="E178" s="7"/>
      <c r="G178" s="7"/>
      <c r="I178" s="7"/>
      <c r="K178" s="7"/>
      <c r="M178" s="7"/>
      <c r="O178" s="7"/>
      <c r="Q178" s="7"/>
      <c r="S178" s="7"/>
      <c r="U178" s="7"/>
    </row>
    <row r="179" spans="1:21" ht="18" customHeight="1">
      <c r="A179" s="7"/>
      <c r="B179" s="7"/>
      <c r="C179" s="7"/>
      <c r="D179" s="7"/>
      <c r="E179" s="7"/>
      <c r="G179" s="7"/>
      <c r="I179" s="7"/>
      <c r="K179" s="7"/>
      <c r="M179" s="7"/>
      <c r="O179" s="7"/>
      <c r="Q179" s="7"/>
      <c r="S179" s="7"/>
      <c r="U179" s="7"/>
    </row>
    <row r="180" spans="1:21" ht="18" customHeight="1">
      <c r="A180" s="7"/>
      <c r="B180" s="7"/>
      <c r="C180" s="7"/>
      <c r="D180" s="7"/>
      <c r="E180" s="7"/>
      <c r="G180" s="7"/>
      <c r="I180" s="7"/>
      <c r="K180" s="7"/>
      <c r="M180" s="7"/>
      <c r="O180" s="7"/>
      <c r="Q180" s="7"/>
      <c r="S180" s="7"/>
      <c r="U180" s="7"/>
    </row>
    <row r="181" spans="1:21" ht="18" customHeight="1">
      <c r="A181" s="7"/>
      <c r="B181" s="7"/>
      <c r="C181" s="7"/>
      <c r="D181" s="7"/>
      <c r="E181" s="7"/>
      <c r="G181" s="7"/>
      <c r="I181" s="7"/>
      <c r="K181" s="7"/>
      <c r="M181" s="7"/>
      <c r="O181" s="7"/>
      <c r="Q181" s="7"/>
      <c r="S181" s="7"/>
      <c r="U181" s="7"/>
    </row>
    <row r="182" spans="1:21" ht="18" customHeight="1">
      <c r="A182" s="7"/>
      <c r="B182" s="7"/>
      <c r="C182" s="7"/>
      <c r="D182" s="7"/>
      <c r="E182" s="7"/>
      <c r="G182" s="7"/>
      <c r="I182" s="7"/>
      <c r="K182" s="7"/>
      <c r="M182" s="7"/>
      <c r="O182" s="7"/>
      <c r="Q182" s="7"/>
      <c r="S182" s="7"/>
      <c r="U182" s="7"/>
    </row>
    <row r="183" spans="1:21" ht="18" customHeight="1">
      <c r="A183" s="7"/>
      <c r="B183" s="7"/>
      <c r="C183" s="7"/>
      <c r="D183" s="7"/>
      <c r="E183" s="7"/>
      <c r="G183" s="7"/>
      <c r="I183" s="7"/>
      <c r="K183" s="7"/>
      <c r="M183" s="7"/>
      <c r="O183" s="7"/>
      <c r="Q183" s="7"/>
      <c r="S183" s="7"/>
      <c r="U183" s="7"/>
    </row>
    <row r="184" spans="1:21" ht="18" customHeight="1">
      <c r="A184" s="7"/>
      <c r="B184" s="7"/>
      <c r="C184" s="7"/>
      <c r="D184" s="7"/>
      <c r="E184" s="7"/>
      <c r="G184" s="7"/>
      <c r="I184" s="7"/>
      <c r="K184" s="7"/>
      <c r="M184" s="7"/>
      <c r="O184" s="7"/>
      <c r="Q184" s="7"/>
      <c r="S184" s="7"/>
      <c r="U184" s="7"/>
    </row>
    <row r="185" spans="1:21" ht="18" customHeight="1">
      <c r="A185" s="7"/>
      <c r="B185" s="7"/>
      <c r="C185" s="7"/>
      <c r="D185" s="7"/>
      <c r="E185" s="7"/>
      <c r="G185" s="7"/>
      <c r="I185" s="7"/>
      <c r="K185" s="7"/>
      <c r="M185" s="7"/>
      <c r="O185" s="7"/>
      <c r="Q185" s="7"/>
      <c r="S185" s="7"/>
      <c r="U185" s="7"/>
    </row>
    <row r="186" spans="1:21" ht="18" customHeight="1">
      <c r="A186" s="7"/>
      <c r="B186" s="7"/>
      <c r="C186" s="7"/>
      <c r="D186" s="7"/>
      <c r="E186" s="7"/>
      <c r="G186" s="7"/>
      <c r="I186" s="7"/>
      <c r="K186" s="7"/>
      <c r="M186" s="7"/>
      <c r="O186" s="7"/>
      <c r="Q186" s="7"/>
      <c r="S186" s="7"/>
      <c r="U186" s="7"/>
    </row>
    <row r="187" spans="1:21" ht="18" customHeight="1">
      <c r="A187" s="7"/>
      <c r="B187" s="7"/>
      <c r="C187" s="7"/>
      <c r="D187" s="7"/>
      <c r="E187" s="7"/>
      <c r="G187" s="7"/>
      <c r="I187" s="7"/>
      <c r="K187" s="7"/>
      <c r="M187" s="7"/>
      <c r="O187" s="7"/>
      <c r="Q187" s="7"/>
      <c r="S187" s="7"/>
      <c r="U187" s="7"/>
    </row>
    <row r="188" spans="1:21" ht="18" customHeight="1">
      <c r="A188" s="7"/>
      <c r="B188" s="7"/>
      <c r="C188" s="7"/>
      <c r="D188" s="7"/>
      <c r="E188" s="7"/>
      <c r="G188" s="7"/>
      <c r="I188" s="7"/>
      <c r="K188" s="7"/>
      <c r="M188" s="7"/>
      <c r="O188" s="7"/>
      <c r="Q188" s="7"/>
      <c r="S188" s="7"/>
      <c r="U188" s="7"/>
    </row>
    <row r="189" spans="1:21" ht="18" customHeight="1">
      <c r="A189" s="7"/>
      <c r="B189" s="7"/>
      <c r="C189" s="7"/>
      <c r="D189" s="7"/>
      <c r="E189" s="7"/>
      <c r="G189" s="7"/>
      <c r="I189" s="7"/>
      <c r="K189" s="7"/>
      <c r="M189" s="7"/>
      <c r="O189" s="7"/>
      <c r="Q189" s="7"/>
      <c r="S189" s="7"/>
      <c r="U189" s="7"/>
    </row>
    <row r="190" spans="1:21" ht="18" customHeight="1">
      <c r="A190" s="7"/>
      <c r="B190" s="7"/>
      <c r="C190" s="7"/>
      <c r="D190" s="7"/>
      <c r="E190" s="7"/>
      <c r="G190" s="7"/>
      <c r="I190" s="7"/>
      <c r="K190" s="7"/>
      <c r="M190" s="7"/>
      <c r="O190" s="7"/>
      <c r="Q190" s="7"/>
      <c r="S190" s="7"/>
      <c r="U190" s="7"/>
    </row>
    <row r="191" spans="1:21" ht="18" customHeight="1">
      <c r="A191" s="7"/>
      <c r="B191" s="7"/>
      <c r="C191" s="7"/>
      <c r="D191" s="7"/>
      <c r="E191" s="7"/>
      <c r="G191" s="7"/>
      <c r="I191" s="7"/>
      <c r="K191" s="7"/>
      <c r="M191" s="7"/>
      <c r="O191" s="7"/>
      <c r="Q191" s="7"/>
      <c r="S191" s="7"/>
      <c r="U191" s="7"/>
    </row>
    <row r="192" spans="1:21" ht="18" customHeight="1">
      <c r="A192" s="7"/>
      <c r="B192" s="7"/>
      <c r="C192" s="7"/>
      <c r="D192" s="7"/>
      <c r="E192" s="7"/>
      <c r="G192" s="7"/>
      <c r="I192" s="7"/>
      <c r="K192" s="7"/>
      <c r="M192" s="7"/>
      <c r="O192" s="7"/>
      <c r="Q192" s="7"/>
      <c r="S192" s="7"/>
      <c r="U192" s="7"/>
    </row>
    <row r="193" spans="1:21" ht="18" customHeight="1">
      <c r="A193" s="7"/>
      <c r="B193" s="7"/>
      <c r="C193" s="7"/>
      <c r="D193" s="7"/>
      <c r="E193" s="7"/>
      <c r="G193" s="7"/>
      <c r="I193" s="7"/>
      <c r="K193" s="7"/>
      <c r="M193" s="7"/>
      <c r="O193" s="7"/>
      <c r="Q193" s="7"/>
      <c r="S193" s="7"/>
      <c r="U193" s="7"/>
    </row>
    <row r="194" spans="1:21" ht="18" customHeight="1">
      <c r="A194" s="7"/>
      <c r="B194" s="7"/>
      <c r="C194" s="7"/>
      <c r="D194" s="7"/>
      <c r="E194" s="7"/>
      <c r="G194" s="7"/>
      <c r="I194" s="7"/>
      <c r="K194" s="7"/>
      <c r="M194" s="7"/>
      <c r="O194" s="7"/>
      <c r="Q194" s="7"/>
      <c r="S194" s="7"/>
      <c r="U194" s="7"/>
    </row>
    <row r="195" spans="1:21" ht="18" customHeight="1">
      <c r="A195" s="7"/>
      <c r="B195" s="7"/>
      <c r="C195" s="7"/>
      <c r="D195" s="7"/>
      <c r="E195" s="7"/>
      <c r="G195" s="7"/>
      <c r="I195" s="7"/>
      <c r="K195" s="7"/>
      <c r="M195" s="7"/>
      <c r="O195" s="7"/>
      <c r="Q195" s="7"/>
      <c r="S195" s="7"/>
      <c r="U195" s="7"/>
    </row>
    <row r="196" spans="1:21" ht="18" customHeight="1">
      <c r="A196" s="7"/>
      <c r="B196" s="7"/>
      <c r="C196" s="7"/>
      <c r="D196" s="7"/>
      <c r="E196" s="7"/>
      <c r="G196" s="7"/>
      <c r="I196" s="7"/>
      <c r="K196" s="7"/>
      <c r="M196" s="7"/>
      <c r="O196" s="7"/>
      <c r="Q196" s="7"/>
      <c r="S196" s="7"/>
      <c r="U196" s="7"/>
    </row>
    <row r="197" spans="1:21" ht="18" customHeight="1">
      <c r="A197" s="7"/>
      <c r="B197" s="7"/>
      <c r="C197" s="7"/>
      <c r="D197" s="7"/>
      <c r="E197" s="7"/>
      <c r="G197" s="7"/>
      <c r="I197" s="7"/>
      <c r="K197" s="7"/>
      <c r="M197" s="7"/>
      <c r="O197" s="7"/>
      <c r="Q197" s="7"/>
      <c r="S197" s="7"/>
      <c r="U197" s="7"/>
    </row>
    <row r="198" spans="1:21" ht="18" customHeight="1">
      <c r="A198" s="7"/>
      <c r="B198" s="7"/>
      <c r="C198" s="7"/>
      <c r="D198" s="7"/>
      <c r="E198" s="7"/>
      <c r="G198" s="7"/>
      <c r="I198" s="7"/>
      <c r="K198" s="7"/>
      <c r="M198" s="7"/>
      <c r="O198" s="7"/>
      <c r="Q198" s="7"/>
      <c r="S198" s="7"/>
      <c r="U198" s="7"/>
    </row>
    <row r="199" spans="1:21" ht="18" customHeight="1">
      <c r="A199" s="7"/>
      <c r="B199" s="7"/>
      <c r="C199" s="7"/>
      <c r="D199" s="7"/>
      <c r="E199" s="7"/>
      <c r="G199" s="7"/>
      <c r="I199" s="7"/>
      <c r="K199" s="7"/>
      <c r="M199" s="7"/>
      <c r="O199" s="7"/>
      <c r="Q199" s="7"/>
      <c r="S199" s="7"/>
      <c r="U199" s="7"/>
    </row>
    <row r="200" spans="1:21" ht="18" customHeight="1">
      <c r="A200" s="7"/>
      <c r="B200" s="7"/>
      <c r="C200" s="7"/>
      <c r="D200" s="7"/>
      <c r="E200" s="7"/>
      <c r="G200" s="7"/>
      <c r="I200" s="7"/>
      <c r="K200" s="7"/>
      <c r="M200" s="7"/>
      <c r="O200" s="7"/>
      <c r="Q200" s="7"/>
      <c r="S200" s="7"/>
      <c r="U200" s="7"/>
    </row>
    <row r="201" spans="1:21" ht="18" customHeight="1">
      <c r="A201" s="7"/>
      <c r="B201" s="7"/>
      <c r="C201" s="7"/>
      <c r="D201" s="7"/>
      <c r="E201" s="7"/>
      <c r="G201" s="7"/>
      <c r="I201" s="7"/>
      <c r="K201" s="7"/>
      <c r="M201" s="7"/>
      <c r="O201" s="7"/>
      <c r="Q201" s="7"/>
      <c r="S201" s="7"/>
      <c r="U201" s="7"/>
    </row>
    <row r="202" spans="1:21" ht="18" customHeight="1">
      <c r="A202" s="7"/>
      <c r="B202" s="7"/>
      <c r="C202" s="7"/>
      <c r="D202" s="7"/>
      <c r="E202" s="7"/>
      <c r="G202" s="7"/>
      <c r="I202" s="7"/>
      <c r="K202" s="7"/>
      <c r="M202" s="7"/>
      <c r="O202" s="7"/>
      <c r="Q202" s="7"/>
      <c r="S202" s="7"/>
      <c r="U202" s="7"/>
    </row>
    <row r="203" spans="1:21" ht="18" customHeight="1">
      <c r="A203" s="7"/>
      <c r="B203" s="7"/>
      <c r="C203" s="7"/>
      <c r="D203" s="7"/>
      <c r="E203" s="7"/>
      <c r="G203" s="7"/>
      <c r="I203" s="7"/>
      <c r="K203" s="7"/>
      <c r="M203" s="7"/>
      <c r="O203" s="7"/>
      <c r="Q203" s="7"/>
      <c r="S203" s="7"/>
      <c r="U203" s="7"/>
    </row>
    <row r="204" spans="1:21" ht="18" customHeight="1">
      <c r="A204" s="7"/>
      <c r="B204" s="7"/>
      <c r="C204" s="7"/>
      <c r="D204" s="7"/>
      <c r="E204" s="7"/>
      <c r="G204" s="7"/>
      <c r="I204" s="7"/>
      <c r="K204" s="7"/>
      <c r="M204" s="7"/>
      <c r="O204" s="7"/>
      <c r="Q204" s="7"/>
      <c r="S204" s="7"/>
      <c r="U204" s="7"/>
    </row>
    <row r="205" spans="1:21" ht="18" customHeight="1">
      <c r="A205" s="7"/>
      <c r="B205" s="7"/>
      <c r="C205" s="7"/>
      <c r="D205" s="7"/>
      <c r="E205" s="7"/>
      <c r="G205" s="7"/>
      <c r="I205" s="7"/>
      <c r="K205" s="7"/>
      <c r="M205" s="7"/>
      <c r="O205" s="7"/>
      <c r="Q205" s="7"/>
      <c r="S205" s="7"/>
      <c r="U205" s="7"/>
    </row>
    <row r="206" spans="1:21" ht="18" customHeight="1">
      <c r="A206" s="7"/>
      <c r="B206" s="7"/>
      <c r="C206" s="7"/>
      <c r="D206" s="7"/>
      <c r="E206" s="7"/>
      <c r="G206" s="7"/>
      <c r="I206" s="7"/>
      <c r="K206" s="7"/>
      <c r="M206" s="7"/>
      <c r="O206" s="7"/>
      <c r="Q206" s="7"/>
      <c r="S206" s="7"/>
      <c r="U206" s="7"/>
    </row>
    <row r="207" spans="1:21" ht="18" customHeight="1">
      <c r="A207" s="7"/>
      <c r="B207" s="7"/>
      <c r="C207" s="7"/>
      <c r="D207" s="7"/>
      <c r="E207" s="7"/>
      <c r="G207" s="7"/>
      <c r="I207" s="7"/>
      <c r="K207" s="7"/>
      <c r="M207" s="7"/>
      <c r="O207" s="7"/>
      <c r="Q207" s="7"/>
      <c r="S207" s="7"/>
      <c r="U207" s="7"/>
    </row>
    <row r="208" spans="1:21" ht="18" customHeight="1">
      <c r="A208" s="7"/>
      <c r="B208" s="7"/>
      <c r="C208" s="7"/>
      <c r="D208" s="7"/>
      <c r="E208" s="7"/>
      <c r="G208" s="7"/>
      <c r="I208" s="7"/>
      <c r="K208" s="7"/>
      <c r="M208" s="7"/>
      <c r="O208" s="7"/>
      <c r="Q208" s="7"/>
      <c r="S208" s="7"/>
      <c r="U208" s="7"/>
    </row>
    <row r="209" spans="1:21" ht="18" customHeight="1">
      <c r="A209" s="7"/>
      <c r="B209" s="7"/>
      <c r="C209" s="7"/>
      <c r="D209" s="7"/>
      <c r="E209" s="7"/>
      <c r="G209" s="7"/>
      <c r="I209" s="7"/>
      <c r="K209" s="7"/>
      <c r="M209" s="7"/>
      <c r="O209" s="7"/>
      <c r="Q209" s="7"/>
      <c r="S209" s="7"/>
      <c r="U209" s="7"/>
    </row>
    <row r="210" spans="1:21" ht="18" customHeight="1">
      <c r="A210" s="7"/>
      <c r="B210" s="7"/>
      <c r="C210" s="7"/>
      <c r="D210" s="7"/>
      <c r="E210" s="7"/>
      <c r="G210" s="7"/>
      <c r="I210" s="7"/>
      <c r="K210" s="7"/>
      <c r="M210" s="7"/>
      <c r="O210" s="7"/>
      <c r="Q210" s="7"/>
      <c r="S210" s="7"/>
      <c r="U210" s="7"/>
    </row>
    <row r="211" spans="1:21" ht="18" customHeight="1">
      <c r="A211" s="7"/>
      <c r="B211" s="7"/>
      <c r="C211" s="7"/>
      <c r="D211" s="7"/>
      <c r="E211" s="7"/>
      <c r="G211" s="7"/>
      <c r="I211" s="7"/>
      <c r="K211" s="7"/>
      <c r="M211" s="7"/>
      <c r="O211" s="7"/>
      <c r="Q211" s="7"/>
      <c r="S211" s="7"/>
      <c r="U211" s="7"/>
    </row>
    <row r="212" spans="1:21" ht="18" customHeight="1">
      <c r="A212" s="7"/>
      <c r="B212" s="7"/>
      <c r="C212" s="7"/>
      <c r="D212" s="7"/>
      <c r="E212" s="7"/>
      <c r="G212" s="7"/>
      <c r="I212" s="7"/>
      <c r="K212" s="7"/>
      <c r="M212" s="7"/>
      <c r="O212" s="7"/>
      <c r="Q212" s="7"/>
      <c r="S212" s="7"/>
      <c r="U212" s="7"/>
    </row>
    <row r="213" spans="1:21" ht="18" customHeight="1">
      <c r="A213" s="7"/>
      <c r="B213" s="7"/>
      <c r="C213" s="7"/>
      <c r="D213" s="7"/>
      <c r="E213" s="7"/>
      <c r="G213" s="7"/>
      <c r="I213" s="7"/>
      <c r="K213" s="7"/>
      <c r="M213" s="7"/>
      <c r="O213" s="7"/>
      <c r="Q213" s="7"/>
      <c r="S213" s="7"/>
      <c r="U213" s="7"/>
    </row>
    <row r="214" spans="1:21" ht="18" customHeight="1">
      <c r="A214" s="7"/>
      <c r="B214" s="7"/>
      <c r="C214" s="7"/>
      <c r="D214" s="7"/>
      <c r="E214" s="7"/>
      <c r="G214" s="7"/>
      <c r="I214" s="7"/>
      <c r="K214" s="7"/>
      <c r="M214" s="7"/>
      <c r="O214" s="7"/>
      <c r="Q214" s="7"/>
      <c r="S214" s="7"/>
      <c r="U214" s="7"/>
    </row>
    <row r="215" spans="1:21" ht="18" customHeight="1">
      <c r="A215" s="7"/>
      <c r="B215" s="7"/>
      <c r="C215" s="7"/>
      <c r="D215" s="7"/>
      <c r="E215" s="7"/>
      <c r="G215" s="7"/>
      <c r="I215" s="7"/>
      <c r="K215" s="7"/>
      <c r="M215" s="7"/>
      <c r="O215" s="7"/>
      <c r="Q215" s="7"/>
      <c r="S215" s="7"/>
      <c r="U215" s="7"/>
    </row>
    <row r="216" spans="1:21" ht="18" customHeight="1">
      <c r="A216" s="7"/>
      <c r="B216" s="7"/>
      <c r="C216" s="7"/>
      <c r="D216" s="7"/>
      <c r="E216" s="7"/>
      <c r="G216" s="7"/>
      <c r="I216" s="7"/>
      <c r="K216" s="7"/>
      <c r="M216" s="7"/>
      <c r="O216" s="7"/>
      <c r="Q216" s="7"/>
      <c r="S216" s="7"/>
      <c r="U216" s="7"/>
    </row>
    <row r="217" spans="1:21" ht="18" customHeight="1">
      <c r="A217" s="7"/>
      <c r="B217" s="7"/>
      <c r="C217" s="7"/>
      <c r="D217" s="7"/>
      <c r="E217" s="7"/>
      <c r="G217" s="7"/>
      <c r="I217" s="7"/>
      <c r="K217" s="7"/>
      <c r="M217" s="7"/>
      <c r="O217" s="7"/>
      <c r="Q217" s="7"/>
      <c r="S217" s="7"/>
      <c r="U217" s="7"/>
    </row>
    <row r="218" spans="1:21" ht="18" customHeight="1">
      <c r="A218" s="7"/>
      <c r="B218" s="7"/>
      <c r="C218" s="7"/>
      <c r="D218" s="7"/>
      <c r="E218" s="7"/>
      <c r="G218" s="7"/>
      <c r="I218" s="7"/>
      <c r="K218" s="7"/>
      <c r="M218" s="7"/>
      <c r="O218" s="7"/>
      <c r="Q218" s="7"/>
      <c r="S218" s="7"/>
      <c r="U218" s="7"/>
    </row>
    <row r="219" spans="1:21" ht="18" customHeight="1">
      <c r="A219" s="7"/>
      <c r="B219" s="7"/>
      <c r="C219" s="7"/>
      <c r="D219" s="7"/>
      <c r="E219" s="7"/>
      <c r="G219" s="7"/>
      <c r="I219" s="7"/>
      <c r="K219" s="7"/>
      <c r="M219" s="7"/>
      <c r="O219" s="7"/>
      <c r="Q219" s="7"/>
      <c r="S219" s="7"/>
      <c r="U219" s="7"/>
    </row>
    <row r="220" spans="1:21" ht="18" customHeight="1">
      <c r="A220" s="7"/>
      <c r="B220" s="7"/>
      <c r="C220" s="7"/>
      <c r="D220" s="7"/>
      <c r="E220" s="7"/>
      <c r="G220" s="7"/>
      <c r="I220" s="7"/>
      <c r="K220" s="7"/>
      <c r="M220" s="7"/>
      <c r="O220" s="7"/>
      <c r="Q220" s="7"/>
      <c r="S220" s="7"/>
      <c r="U220" s="7"/>
    </row>
    <row r="221" spans="1:21" ht="18" customHeight="1">
      <c r="A221" s="7"/>
      <c r="B221" s="7"/>
      <c r="C221" s="7"/>
      <c r="D221" s="7"/>
      <c r="E221" s="7"/>
      <c r="G221" s="7"/>
      <c r="I221" s="7"/>
      <c r="K221" s="7"/>
      <c r="M221" s="7"/>
      <c r="O221" s="7"/>
      <c r="Q221" s="7"/>
      <c r="S221" s="7"/>
      <c r="U221" s="7"/>
    </row>
    <row r="222" spans="1:21" ht="18" customHeight="1">
      <c r="A222" s="7"/>
      <c r="B222" s="7"/>
      <c r="C222" s="7"/>
      <c r="D222" s="7"/>
      <c r="E222" s="7"/>
      <c r="G222" s="7"/>
      <c r="I222" s="7"/>
      <c r="K222" s="7"/>
      <c r="M222" s="7"/>
      <c r="O222" s="7"/>
      <c r="Q222" s="7"/>
      <c r="S222" s="7"/>
      <c r="U222" s="7"/>
    </row>
    <row r="223" spans="1:21" ht="18" customHeight="1">
      <c r="A223" s="7"/>
      <c r="B223" s="7"/>
      <c r="C223" s="7"/>
      <c r="D223" s="7"/>
      <c r="E223" s="7"/>
      <c r="G223" s="7"/>
      <c r="I223" s="7"/>
      <c r="K223" s="7"/>
      <c r="M223" s="7"/>
      <c r="O223" s="7"/>
      <c r="Q223" s="7"/>
      <c r="S223" s="7"/>
      <c r="U223" s="7"/>
    </row>
    <row r="224" spans="1:21" ht="18" customHeight="1">
      <c r="A224" s="7"/>
      <c r="B224" s="7"/>
      <c r="C224" s="7"/>
      <c r="D224" s="7"/>
      <c r="E224" s="7"/>
      <c r="G224" s="7"/>
      <c r="I224" s="7"/>
      <c r="K224" s="7"/>
      <c r="M224" s="7"/>
      <c r="O224" s="7"/>
      <c r="Q224" s="7"/>
      <c r="S224" s="7"/>
      <c r="U224" s="7"/>
    </row>
    <row r="225" spans="1:21" ht="18" customHeight="1">
      <c r="A225" s="7"/>
      <c r="B225" s="7"/>
      <c r="C225" s="7"/>
      <c r="D225" s="7"/>
      <c r="E225" s="7"/>
      <c r="G225" s="7"/>
      <c r="I225" s="7"/>
      <c r="K225" s="7"/>
      <c r="M225" s="7"/>
      <c r="O225" s="7"/>
      <c r="Q225" s="7"/>
      <c r="S225" s="7"/>
      <c r="U225" s="7"/>
    </row>
    <row r="226" spans="1:21" ht="18" customHeight="1">
      <c r="A226" s="7"/>
      <c r="B226" s="7"/>
      <c r="C226" s="7"/>
      <c r="D226" s="7"/>
      <c r="E226" s="7"/>
      <c r="G226" s="7"/>
      <c r="I226" s="7"/>
      <c r="K226" s="7"/>
      <c r="M226" s="7"/>
      <c r="O226" s="7"/>
      <c r="Q226" s="7"/>
      <c r="S226" s="7"/>
      <c r="U226" s="7"/>
    </row>
    <row r="227" spans="1:21" ht="18" customHeight="1">
      <c r="A227" s="7"/>
      <c r="B227" s="7"/>
      <c r="C227" s="7"/>
      <c r="D227" s="7"/>
      <c r="E227" s="7"/>
      <c r="G227" s="7"/>
      <c r="I227" s="7"/>
      <c r="K227" s="7"/>
      <c r="M227" s="7"/>
      <c r="O227" s="7"/>
      <c r="Q227" s="7"/>
      <c r="S227" s="7"/>
      <c r="U227" s="7"/>
    </row>
    <row r="228" spans="1:21" ht="18" customHeight="1">
      <c r="A228" s="7"/>
      <c r="B228" s="7"/>
      <c r="C228" s="7"/>
      <c r="D228" s="7"/>
      <c r="E228" s="7"/>
      <c r="G228" s="7"/>
      <c r="I228" s="7"/>
      <c r="K228" s="7"/>
      <c r="M228" s="7"/>
      <c r="O228" s="7"/>
      <c r="Q228" s="7"/>
      <c r="S228" s="7"/>
      <c r="U228" s="7"/>
    </row>
    <row r="229" spans="1:21" ht="18" customHeight="1">
      <c r="A229" s="7"/>
      <c r="B229" s="7"/>
      <c r="C229" s="7"/>
      <c r="D229" s="7"/>
      <c r="E229" s="7"/>
      <c r="G229" s="7"/>
      <c r="I229" s="7"/>
      <c r="K229" s="7"/>
      <c r="M229" s="7"/>
      <c r="O229" s="7"/>
      <c r="Q229" s="7"/>
      <c r="S229" s="7"/>
      <c r="U229" s="7"/>
    </row>
    <row r="230" spans="1:21" ht="18" customHeight="1">
      <c r="A230" s="7"/>
      <c r="B230" s="7"/>
      <c r="C230" s="7"/>
      <c r="D230" s="7"/>
      <c r="E230" s="7"/>
      <c r="G230" s="7"/>
      <c r="I230" s="7"/>
      <c r="K230" s="7"/>
      <c r="M230" s="7"/>
      <c r="O230" s="7"/>
      <c r="Q230" s="7"/>
      <c r="S230" s="7"/>
      <c r="U230" s="7"/>
    </row>
    <row r="231" spans="1:21" ht="18" customHeight="1">
      <c r="A231" s="7"/>
      <c r="B231" s="7"/>
      <c r="C231" s="7"/>
      <c r="D231" s="7"/>
      <c r="E231" s="7"/>
      <c r="G231" s="7"/>
      <c r="I231" s="7"/>
      <c r="K231" s="7"/>
      <c r="M231" s="7"/>
      <c r="O231" s="7"/>
      <c r="Q231" s="7"/>
      <c r="S231" s="7"/>
      <c r="U231" s="7"/>
    </row>
    <row r="232" spans="1:21" ht="18" customHeight="1">
      <c r="A232" s="7"/>
      <c r="B232" s="7"/>
      <c r="C232" s="7"/>
      <c r="D232" s="7"/>
      <c r="E232" s="7"/>
      <c r="G232" s="7"/>
      <c r="I232" s="7"/>
      <c r="K232" s="7"/>
      <c r="M232" s="7"/>
      <c r="O232" s="7"/>
      <c r="Q232" s="7"/>
      <c r="S232" s="7"/>
      <c r="U232" s="7"/>
    </row>
    <row r="233" spans="1:21" ht="18" customHeight="1">
      <c r="A233" s="7"/>
      <c r="B233" s="7"/>
      <c r="C233" s="7"/>
      <c r="D233" s="7"/>
      <c r="E233" s="7"/>
      <c r="G233" s="7"/>
      <c r="I233" s="7"/>
      <c r="K233" s="7"/>
      <c r="M233" s="7"/>
      <c r="O233" s="7"/>
      <c r="Q233" s="7"/>
      <c r="S233" s="7"/>
      <c r="U233" s="7"/>
    </row>
    <row r="234" spans="1:21" ht="18" customHeight="1">
      <c r="A234" s="7"/>
      <c r="B234" s="7"/>
      <c r="C234" s="7"/>
      <c r="D234" s="7"/>
      <c r="E234" s="7"/>
      <c r="G234" s="7"/>
      <c r="I234" s="7"/>
      <c r="K234" s="7"/>
      <c r="M234" s="7"/>
      <c r="O234" s="7"/>
      <c r="Q234" s="7"/>
      <c r="S234" s="7"/>
      <c r="U234" s="7"/>
    </row>
    <row r="235" spans="1:21" ht="18" customHeight="1">
      <c r="A235" s="7"/>
      <c r="B235" s="7"/>
      <c r="C235" s="7"/>
      <c r="D235" s="7"/>
      <c r="E235" s="7"/>
      <c r="G235" s="7"/>
      <c r="I235" s="7"/>
      <c r="K235" s="7"/>
      <c r="M235" s="7"/>
      <c r="O235" s="7"/>
      <c r="Q235" s="7"/>
      <c r="S235" s="7"/>
      <c r="U235" s="7"/>
    </row>
    <row r="236" spans="1:21" ht="18" customHeight="1">
      <c r="A236" s="7"/>
      <c r="B236" s="7"/>
      <c r="C236" s="7"/>
      <c r="D236" s="7"/>
      <c r="E236" s="7"/>
      <c r="G236" s="7"/>
      <c r="I236" s="7"/>
      <c r="K236" s="7"/>
      <c r="M236" s="7"/>
      <c r="O236" s="7"/>
      <c r="Q236" s="7"/>
      <c r="S236" s="7"/>
      <c r="U236" s="7"/>
    </row>
    <row r="237" spans="1:21" ht="18" customHeight="1">
      <c r="A237" s="7"/>
      <c r="B237" s="7"/>
      <c r="C237" s="7"/>
      <c r="D237" s="7"/>
      <c r="E237" s="7"/>
      <c r="G237" s="7"/>
      <c r="I237" s="7"/>
      <c r="K237" s="7"/>
      <c r="M237" s="7"/>
      <c r="O237" s="7"/>
      <c r="Q237" s="7"/>
      <c r="S237" s="7"/>
      <c r="U237" s="7"/>
    </row>
    <row r="238" spans="1:21" ht="18" customHeight="1">
      <c r="A238" s="7"/>
      <c r="B238" s="7"/>
      <c r="C238" s="7"/>
      <c r="D238" s="7"/>
      <c r="E238" s="7"/>
      <c r="G238" s="7"/>
      <c r="I238" s="7"/>
      <c r="K238" s="7"/>
      <c r="M238" s="7"/>
      <c r="O238" s="7"/>
      <c r="Q238" s="7"/>
      <c r="S238" s="7"/>
      <c r="U238" s="7"/>
    </row>
    <row r="239" spans="1:21" ht="18" customHeight="1">
      <c r="A239" s="7"/>
      <c r="B239" s="7"/>
      <c r="C239" s="7"/>
      <c r="D239" s="7"/>
      <c r="E239" s="7"/>
      <c r="G239" s="7"/>
      <c r="I239" s="7"/>
      <c r="K239" s="7"/>
      <c r="M239" s="7"/>
      <c r="O239" s="7"/>
      <c r="Q239" s="7"/>
      <c r="S239" s="7"/>
      <c r="U239" s="7"/>
    </row>
    <row r="240" spans="1:21" ht="18" customHeight="1">
      <c r="A240" s="7"/>
      <c r="B240" s="7"/>
      <c r="C240" s="7"/>
      <c r="D240" s="7"/>
      <c r="E240" s="7"/>
      <c r="G240" s="7"/>
      <c r="I240" s="7"/>
      <c r="K240" s="7"/>
      <c r="M240" s="7"/>
      <c r="O240" s="7"/>
      <c r="Q240" s="7"/>
      <c r="S240" s="7"/>
      <c r="U240" s="7"/>
    </row>
    <row r="241" spans="1:21" ht="18" customHeight="1">
      <c r="A241" s="7"/>
      <c r="B241" s="7"/>
      <c r="C241" s="7"/>
      <c r="D241" s="7"/>
      <c r="E241" s="7"/>
      <c r="G241" s="7"/>
      <c r="I241" s="7"/>
      <c r="K241" s="7"/>
      <c r="M241" s="7"/>
      <c r="O241" s="7"/>
      <c r="Q241" s="7"/>
      <c r="S241" s="7"/>
      <c r="U241" s="7"/>
    </row>
    <row r="242" spans="1:21" ht="18" customHeight="1">
      <c r="A242" s="7"/>
      <c r="B242" s="7"/>
      <c r="C242" s="7"/>
      <c r="D242" s="7"/>
      <c r="E242" s="7"/>
      <c r="G242" s="7"/>
      <c r="I242" s="7"/>
      <c r="K242" s="7"/>
      <c r="M242" s="7"/>
      <c r="O242" s="7"/>
      <c r="Q242" s="7"/>
      <c r="S242" s="7"/>
      <c r="U242" s="7"/>
    </row>
    <row r="243" spans="1:21" ht="18" customHeight="1">
      <c r="A243" s="7"/>
      <c r="B243" s="7"/>
      <c r="C243" s="7"/>
      <c r="D243" s="7"/>
      <c r="E243" s="7"/>
      <c r="G243" s="7"/>
      <c r="I243" s="7"/>
      <c r="K243" s="7"/>
      <c r="M243" s="7"/>
      <c r="O243" s="7"/>
      <c r="Q243" s="7"/>
      <c r="S243" s="7"/>
      <c r="U243" s="7"/>
    </row>
    <row r="244" spans="1:21" ht="18" customHeight="1">
      <c r="A244" s="7"/>
      <c r="B244" s="7"/>
      <c r="C244" s="7"/>
      <c r="D244" s="7"/>
      <c r="E244" s="7"/>
      <c r="G244" s="7"/>
      <c r="I244" s="7"/>
      <c r="K244" s="7"/>
      <c r="M244" s="7"/>
      <c r="O244" s="7"/>
      <c r="Q244" s="7"/>
      <c r="S244" s="7"/>
      <c r="U244" s="7"/>
    </row>
    <row r="245" spans="1:21" ht="18" customHeight="1">
      <c r="A245" s="7"/>
      <c r="B245" s="7"/>
      <c r="C245" s="7"/>
      <c r="D245" s="7"/>
      <c r="E245" s="7"/>
      <c r="G245" s="7"/>
      <c r="I245" s="7"/>
      <c r="K245" s="7"/>
      <c r="M245" s="7"/>
      <c r="O245" s="7"/>
      <c r="Q245" s="7"/>
      <c r="S245" s="7"/>
      <c r="U245" s="7"/>
    </row>
    <row r="246" spans="1:21" ht="18" customHeight="1">
      <c r="A246" s="7"/>
      <c r="B246" s="7"/>
      <c r="C246" s="7"/>
      <c r="D246" s="7"/>
      <c r="E246" s="7"/>
      <c r="G246" s="7"/>
      <c r="I246" s="7"/>
      <c r="K246" s="7"/>
      <c r="M246" s="7"/>
      <c r="O246" s="7"/>
      <c r="Q246" s="7"/>
      <c r="S246" s="7"/>
      <c r="U246" s="7"/>
    </row>
    <row r="247" spans="1:21" ht="18" customHeight="1">
      <c r="A247" s="7"/>
      <c r="B247" s="7"/>
      <c r="C247" s="7"/>
      <c r="D247" s="7"/>
      <c r="E247" s="7"/>
      <c r="G247" s="7"/>
      <c r="I247" s="7"/>
      <c r="K247" s="7"/>
      <c r="M247" s="7"/>
      <c r="O247" s="7"/>
      <c r="Q247" s="7"/>
      <c r="S247" s="7"/>
      <c r="U247" s="7"/>
    </row>
    <row r="248" spans="1:21" ht="18" customHeight="1">
      <c r="A248" s="7"/>
      <c r="B248" s="7"/>
      <c r="C248" s="7"/>
      <c r="D248" s="7"/>
      <c r="E248" s="7"/>
      <c r="G248" s="7"/>
      <c r="I248" s="7"/>
      <c r="K248" s="7"/>
      <c r="M248" s="7"/>
      <c r="O248" s="7"/>
      <c r="Q248" s="7"/>
      <c r="S248" s="7"/>
      <c r="U248" s="7"/>
    </row>
    <row r="249" spans="1:21" ht="18" customHeight="1">
      <c r="A249" s="7"/>
      <c r="B249" s="7"/>
      <c r="C249" s="7"/>
      <c r="D249" s="7"/>
      <c r="E249" s="7"/>
      <c r="G249" s="7"/>
      <c r="I249" s="7"/>
      <c r="K249" s="7"/>
      <c r="M249" s="7"/>
      <c r="O249" s="7"/>
      <c r="Q249" s="7"/>
      <c r="S249" s="7"/>
      <c r="U249" s="7"/>
    </row>
    <row r="250" spans="1:21" ht="18" customHeight="1">
      <c r="A250" s="7"/>
      <c r="B250" s="7"/>
      <c r="C250" s="7"/>
      <c r="D250" s="7"/>
      <c r="E250" s="7"/>
      <c r="G250" s="7"/>
      <c r="I250" s="7"/>
      <c r="K250" s="7"/>
      <c r="M250" s="7"/>
      <c r="O250" s="7"/>
      <c r="Q250" s="7"/>
      <c r="S250" s="7"/>
      <c r="U250" s="7"/>
    </row>
    <row r="251" spans="1:21" ht="18" customHeight="1">
      <c r="A251" s="7"/>
      <c r="B251" s="7"/>
      <c r="C251" s="7"/>
      <c r="D251" s="7"/>
      <c r="E251" s="7"/>
      <c r="G251" s="7"/>
      <c r="I251" s="7"/>
      <c r="K251" s="7"/>
      <c r="M251" s="7"/>
      <c r="O251" s="7"/>
      <c r="Q251" s="7"/>
      <c r="S251" s="7"/>
      <c r="U251" s="7"/>
    </row>
    <row r="252" spans="1:21" ht="18" customHeight="1">
      <c r="A252" s="7"/>
      <c r="B252" s="7"/>
      <c r="C252" s="7"/>
      <c r="D252" s="7"/>
      <c r="E252" s="7"/>
      <c r="G252" s="7"/>
      <c r="I252" s="7"/>
      <c r="K252" s="7"/>
      <c r="M252" s="7"/>
      <c r="O252" s="7"/>
      <c r="Q252" s="7"/>
      <c r="S252" s="7"/>
      <c r="U252" s="7"/>
    </row>
    <row r="253" spans="1:21" ht="18" customHeight="1">
      <c r="A253" s="7"/>
      <c r="B253" s="7"/>
      <c r="C253" s="7"/>
      <c r="D253" s="7"/>
      <c r="E253" s="7"/>
      <c r="G253" s="7"/>
      <c r="I253" s="7"/>
      <c r="K253" s="7"/>
      <c r="M253" s="7"/>
      <c r="O253" s="7"/>
      <c r="Q253" s="7"/>
      <c r="S253" s="7"/>
      <c r="U253" s="7"/>
    </row>
    <row r="254" spans="1:21" ht="18" customHeight="1">
      <c r="A254" s="7"/>
      <c r="B254" s="7"/>
      <c r="C254" s="7"/>
      <c r="D254" s="7"/>
      <c r="E254" s="7"/>
      <c r="G254" s="7"/>
      <c r="I254" s="7"/>
      <c r="K254" s="7"/>
      <c r="M254" s="7"/>
      <c r="O254" s="7"/>
      <c r="Q254" s="7"/>
      <c r="S254" s="7"/>
      <c r="U254" s="7"/>
    </row>
    <row r="255" spans="1:21" ht="18" customHeight="1">
      <c r="A255" s="7"/>
      <c r="B255" s="7"/>
      <c r="C255" s="7"/>
      <c r="D255" s="7"/>
      <c r="E255" s="7"/>
      <c r="G255" s="7"/>
      <c r="I255" s="7"/>
      <c r="K255" s="7"/>
      <c r="M255" s="7"/>
      <c r="O255" s="7"/>
      <c r="Q255" s="7"/>
      <c r="S255" s="7"/>
      <c r="U255" s="7"/>
    </row>
    <row r="256" spans="1:21" ht="18" customHeight="1">
      <c r="A256" s="7"/>
      <c r="B256" s="7"/>
      <c r="C256" s="7"/>
      <c r="D256" s="7"/>
      <c r="E256" s="7"/>
      <c r="G256" s="7"/>
      <c r="I256" s="7"/>
      <c r="K256" s="7"/>
      <c r="M256" s="7"/>
      <c r="O256" s="7"/>
      <c r="Q256" s="7"/>
      <c r="S256" s="7"/>
      <c r="U256" s="7"/>
    </row>
    <row r="257" spans="1:21" ht="18" customHeight="1">
      <c r="A257" s="7"/>
      <c r="B257" s="7"/>
      <c r="C257" s="7"/>
      <c r="D257" s="7"/>
      <c r="E257" s="7"/>
      <c r="G257" s="7"/>
      <c r="I257" s="7"/>
      <c r="K257" s="7"/>
      <c r="M257" s="7"/>
      <c r="O257" s="7"/>
      <c r="Q257" s="7"/>
      <c r="S257" s="7"/>
      <c r="U257" s="7"/>
    </row>
    <row r="258" spans="1:21" ht="18" customHeight="1">
      <c r="A258" s="7"/>
      <c r="B258" s="7"/>
      <c r="C258" s="7"/>
      <c r="D258" s="7"/>
      <c r="E258" s="7"/>
      <c r="G258" s="7"/>
      <c r="I258" s="7"/>
      <c r="K258" s="7"/>
      <c r="M258" s="7"/>
      <c r="O258" s="7"/>
      <c r="Q258" s="7"/>
      <c r="S258" s="7"/>
      <c r="U258" s="7"/>
    </row>
    <row r="259" spans="1:21" ht="18" customHeight="1">
      <c r="A259" s="7"/>
      <c r="B259" s="7"/>
      <c r="C259" s="7"/>
      <c r="D259" s="7"/>
      <c r="E259" s="7"/>
      <c r="G259" s="7"/>
      <c r="I259" s="7"/>
      <c r="K259" s="7"/>
      <c r="M259" s="7"/>
      <c r="O259" s="7"/>
      <c r="Q259" s="7"/>
      <c r="S259" s="7"/>
      <c r="U259" s="7"/>
    </row>
    <row r="260" spans="1:21" ht="18" customHeight="1">
      <c r="A260" s="7"/>
      <c r="B260" s="7"/>
      <c r="C260" s="7"/>
      <c r="D260" s="7"/>
      <c r="E260" s="7"/>
      <c r="G260" s="7"/>
      <c r="I260" s="7"/>
      <c r="K260" s="7"/>
      <c r="M260" s="7"/>
      <c r="O260" s="7"/>
      <c r="Q260" s="7"/>
      <c r="S260" s="7"/>
      <c r="U260" s="7"/>
    </row>
    <row r="261" spans="1:21" ht="18" customHeight="1">
      <c r="A261" s="7"/>
      <c r="B261" s="7"/>
      <c r="C261" s="7"/>
      <c r="D261" s="7"/>
      <c r="E261" s="7"/>
      <c r="G261" s="7"/>
      <c r="I261" s="7"/>
      <c r="K261" s="7"/>
      <c r="M261" s="7"/>
      <c r="O261" s="7"/>
      <c r="Q261" s="7"/>
      <c r="S261" s="7"/>
      <c r="U261" s="7"/>
    </row>
    <row r="262" spans="1:21" ht="18" customHeight="1">
      <c r="A262" s="7"/>
      <c r="B262" s="7"/>
      <c r="C262" s="7"/>
      <c r="D262" s="7"/>
      <c r="E262" s="7"/>
      <c r="G262" s="7"/>
      <c r="I262" s="7"/>
      <c r="K262" s="7"/>
      <c r="M262" s="7"/>
      <c r="O262" s="7"/>
      <c r="Q262" s="7"/>
      <c r="S262" s="7"/>
      <c r="U262" s="7"/>
    </row>
    <row r="263" spans="1:21" ht="18" customHeight="1">
      <c r="A263" s="7"/>
      <c r="B263" s="7"/>
      <c r="C263" s="7"/>
      <c r="D263" s="7"/>
      <c r="E263" s="7"/>
      <c r="G263" s="7"/>
      <c r="I263" s="7"/>
      <c r="K263" s="7"/>
      <c r="M263" s="7"/>
      <c r="O263" s="7"/>
      <c r="Q263" s="7"/>
      <c r="S263" s="7"/>
      <c r="U263" s="7"/>
    </row>
    <row r="264" spans="1:21" ht="18" customHeight="1">
      <c r="A264" s="7"/>
      <c r="B264" s="7"/>
      <c r="C264" s="7"/>
      <c r="D264" s="7"/>
      <c r="E264" s="7"/>
      <c r="G264" s="7"/>
      <c r="I264" s="7"/>
      <c r="K264" s="7"/>
      <c r="M264" s="7"/>
      <c r="O264" s="7"/>
      <c r="Q264" s="7"/>
      <c r="S264" s="7"/>
      <c r="U264" s="7"/>
    </row>
    <row r="265" spans="1:21" ht="18" customHeight="1">
      <c r="A265" s="7"/>
      <c r="B265" s="7"/>
      <c r="C265" s="7"/>
      <c r="D265" s="7"/>
      <c r="E265" s="7"/>
      <c r="G265" s="7"/>
      <c r="I265" s="7"/>
      <c r="K265" s="7"/>
      <c r="M265" s="7"/>
      <c r="O265" s="7"/>
      <c r="Q265" s="7"/>
      <c r="S265" s="7"/>
      <c r="U265" s="7"/>
    </row>
    <row r="266" spans="1:21" ht="18" customHeight="1">
      <c r="A266" s="7"/>
      <c r="B266" s="7"/>
      <c r="C266" s="7"/>
      <c r="D266" s="7"/>
      <c r="E266" s="7"/>
      <c r="G266" s="7"/>
      <c r="I266" s="7"/>
      <c r="K266" s="7"/>
      <c r="M266" s="7"/>
      <c r="O266" s="7"/>
      <c r="Q266" s="7"/>
      <c r="S266" s="7"/>
      <c r="U266" s="7"/>
    </row>
    <row r="267" spans="1:21" ht="18" customHeight="1">
      <c r="A267" s="7"/>
      <c r="B267" s="7"/>
      <c r="C267" s="7"/>
      <c r="D267" s="7"/>
      <c r="E267" s="7"/>
      <c r="G267" s="7"/>
      <c r="I267" s="7"/>
      <c r="K267" s="7"/>
      <c r="M267" s="7"/>
      <c r="O267" s="7"/>
      <c r="Q267" s="7"/>
      <c r="S267" s="7"/>
      <c r="U267" s="7"/>
    </row>
    <row r="268" spans="1:21" ht="18" customHeight="1">
      <c r="A268" s="7"/>
      <c r="B268" s="7"/>
      <c r="C268" s="7"/>
      <c r="D268" s="7"/>
      <c r="E268" s="7"/>
      <c r="G268" s="7"/>
      <c r="I268" s="7"/>
      <c r="K268" s="7"/>
      <c r="M268" s="7"/>
      <c r="O268" s="7"/>
      <c r="Q268" s="7"/>
      <c r="S268" s="7"/>
      <c r="U268" s="7"/>
    </row>
    <row r="269" spans="1:21" ht="18" customHeight="1">
      <c r="A269" s="7"/>
      <c r="B269" s="7"/>
      <c r="C269" s="7"/>
      <c r="D269" s="7"/>
      <c r="E269" s="7"/>
      <c r="G269" s="7"/>
      <c r="I269" s="7"/>
      <c r="K269" s="7"/>
      <c r="M269" s="7"/>
      <c r="O269" s="7"/>
      <c r="Q269" s="7"/>
      <c r="S269" s="7"/>
      <c r="U269" s="7"/>
    </row>
    <row r="270" spans="1:21" ht="18" customHeight="1">
      <c r="A270" s="7"/>
      <c r="B270" s="7"/>
      <c r="C270" s="7"/>
      <c r="D270" s="7"/>
      <c r="E270" s="7"/>
      <c r="G270" s="7"/>
      <c r="I270" s="7"/>
      <c r="K270" s="7"/>
      <c r="M270" s="7"/>
      <c r="O270" s="7"/>
      <c r="Q270" s="7"/>
      <c r="S270" s="7"/>
      <c r="U270" s="7"/>
    </row>
    <row r="271" spans="1:21" ht="18" customHeight="1">
      <c r="A271" s="7"/>
      <c r="B271" s="7"/>
      <c r="C271" s="7"/>
      <c r="D271" s="7"/>
      <c r="E271" s="7"/>
      <c r="G271" s="7"/>
      <c r="I271" s="7"/>
      <c r="K271" s="7"/>
      <c r="M271" s="7"/>
      <c r="O271" s="7"/>
      <c r="Q271" s="7"/>
      <c r="S271" s="7"/>
      <c r="U271" s="7"/>
    </row>
    <row r="272" spans="1:21" ht="18" customHeight="1">
      <c r="A272" s="7"/>
      <c r="B272" s="7"/>
      <c r="C272" s="7"/>
      <c r="D272" s="7"/>
      <c r="E272" s="7"/>
      <c r="G272" s="7"/>
      <c r="I272" s="7"/>
      <c r="K272" s="7"/>
      <c r="M272" s="7"/>
      <c r="O272" s="7"/>
      <c r="Q272" s="7"/>
      <c r="S272" s="7"/>
      <c r="U272" s="7"/>
    </row>
    <row r="273" spans="1:21" ht="18" customHeight="1">
      <c r="A273" s="7"/>
      <c r="B273" s="7"/>
      <c r="C273" s="7"/>
      <c r="D273" s="7"/>
      <c r="E273" s="7"/>
      <c r="G273" s="7"/>
      <c r="I273" s="7"/>
      <c r="K273" s="7"/>
      <c r="M273" s="7"/>
      <c r="O273" s="7"/>
      <c r="Q273" s="7"/>
      <c r="S273" s="7"/>
      <c r="U273" s="7"/>
    </row>
    <row r="274" spans="1:21" ht="18" customHeight="1">
      <c r="A274" s="7"/>
      <c r="B274" s="7"/>
      <c r="C274" s="7"/>
      <c r="D274" s="7"/>
      <c r="E274" s="7"/>
      <c r="G274" s="7"/>
      <c r="I274" s="7"/>
      <c r="K274" s="7"/>
      <c r="M274" s="7"/>
      <c r="O274" s="7"/>
      <c r="Q274" s="7"/>
      <c r="S274" s="7"/>
      <c r="U274" s="7"/>
    </row>
    <row r="275" spans="1:21" ht="18" customHeight="1">
      <c r="A275" s="7"/>
      <c r="B275" s="7"/>
      <c r="C275" s="7"/>
      <c r="D275" s="7"/>
      <c r="E275" s="7"/>
      <c r="G275" s="7"/>
      <c r="I275" s="7"/>
      <c r="K275" s="7"/>
      <c r="M275" s="7"/>
      <c r="O275" s="7"/>
      <c r="Q275" s="7"/>
      <c r="S275" s="7"/>
      <c r="U275" s="7"/>
    </row>
    <row r="276" spans="1:21" ht="18" customHeight="1">
      <c r="A276" s="7"/>
      <c r="B276" s="7"/>
      <c r="C276" s="7"/>
      <c r="D276" s="7"/>
      <c r="E276" s="7"/>
      <c r="G276" s="7"/>
      <c r="I276" s="7"/>
      <c r="K276" s="7"/>
      <c r="M276" s="7"/>
      <c r="O276" s="7"/>
      <c r="Q276" s="7"/>
      <c r="S276" s="7"/>
      <c r="U276" s="7"/>
    </row>
    <row r="277" spans="1:21" ht="18" customHeight="1">
      <c r="A277" s="7"/>
      <c r="B277" s="7"/>
      <c r="C277" s="7"/>
      <c r="D277" s="7"/>
      <c r="E277" s="7"/>
      <c r="G277" s="7"/>
      <c r="I277" s="7"/>
      <c r="K277" s="7"/>
      <c r="M277" s="7"/>
      <c r="O277" s="7"/>
      <c r="Q277" s="7"/>
      <c r="S277" s="7"/>
      <c r="U277" s="7"/>
    </row>
    <row r="278" spans="1:21" ht="18" customHeight="1">
      <c r="A278" s="7"/>
      <c r="B278" s="7"/>
      <c r="C278" s="7"/>
      <c r="D278" s="7"/>
      <c r="E278" s="7"/>
      <c r="G278" s="7"/>
      <c r="I278" s="7"/>
      <c r="K278" s="7"/>
      <c r="M278" s="7"/>
      <c r="O278" s="7"/>
      <c r="Q278" s="7"/>
      <c r="S278" s="7"/>
      <c r="U278" s="7"/>
    </row>
    <row r="279" spans="1:21" ht="18" customHeight="1">
      <c r="A279" s="7"/>
      <c r="B279" s="7"/>
      <c r="C279" s="7"/>
      <c r="D279" s="7"/>
      <c r="E279" s="7"/>
      <c r="G279" s="7"/>
      <c r="I279" s="7"/>
      <c r="K279" s="7"/>
      <c r="M279" s="7"/>
      <c r="O279" s="7"/>
      <c r="Q279" s="7"/>
      <c r="S279" s="7"/>
      <c r="U279" s="7"/>
    </row>
    <row r="280" spans="1:21" ht="18" customHeight="1">
      <c r="A280" s="7"/>
      <c r="B280" s="7"/>
      <c r="C280" s="7"/>
      <c r="D280" s="7"/>
      <c r="E280" s="7"/>
      <c r="G280" s="7"/>
      <c r="I280" s="7"/>
      <c r="K280" s="7"/>
      <c r="M280" s="7"/>
      <c r="O280" s="7"/>
      <c r="Q280" s="7"/>
      <c r="S280" s="7"/>
      <c r="U280" s="7"/>
    </row>
    <row r="281" spans="1:21" ht="18" customHeight="1">
      <c r="A281" s="7"/>
      <c r="B281" s="7"/>
      <c r="C281" s="7"/>
      <c r="D281" s="7"/>
      <c r="E281" s="7"/>
      <c r="G281" s="7"/>
      <c r="I281" s="7"/>
      <c r="K281" s="7"/>
      <c r="M281" s="7"/>
      <c r="O281" s="7"/>
      <c r="Q281" s="7"/>
      <c r="S281" s="7"/>
      <c r="U281" s="7"/>
    </row>
    <row r="282" spans="1:21" ht="18" customHeight="1">
      <c r="A282" s="7"/>
      <c r="B282" s="7"/>
      <c r="C282" s="7"/>
      <c r="D282" s="7"/>
      <c r="E282" s="7"/>
      <c r="G282" s="7"/>
      <c r="I282" s="7"/>
      <c r="K282" s="7"/>
      <c r="M282" s="7"/>
      <c r="O282" s="7"/>
      <c r="Q282" s="7"/>
      <c r="S282" s="7"/>
      <c r="U282" s="7"/>
    </row>
    <row r="283" spans="1:21" ht="18" customHeight="1">
      <c r="A283" s="7"/>
      <c r="B283" s="7"/>
      <c r="C283" s="7"/>
      <c r="D283" s="7"/>
      <c r="E283" s="7"/>
      <c r="G283" s="7"/>
      <c r="I283" s="7"/>
      <c r="K283" s="7"/>
      <c r="M283" s="7"/>
      <c r="O283" s="7"/>
      <c r="Q283" s="7"/>
      <c r="S283" s="7"/>
      <c r="U283" s="7"/>
    </row>
    <row r="284" spans="1:21" ht="18" customHeight="1">
      <c r="A284" s="7"/>
      <c r="B284" s="7"/>
      <c r="C284" s="7"/>
      <c r="D284" s="7"/>
      <c r="E284" s="7"/>
      <c r="G284" s="7"/>
      <c r="I284" s="7"/>
      <c r="K284" s="7"/>
      <c r="M284" s="7"/>
      <c r="O284" s="7"/>
      <c r="Q284" s="7"/>
      <c r="S284" s="7"/>
      <c r="U284" s="7"/>
    </row>
    <row r="285" spans="1:21" ht="18" customHeight="1">
      <c r="A285" s="7"/>
      <c r="B285" s="7"/>
      <c r="C285" s="7"/>
      <c r="D285" s="7"/>
      <c r="E285" s="7"/>
      <c r="G285" s="7"/>
      <c r="I285" s="7"/>
      <c r="K285" s="7"/>
      <c r="M285" s="7"/>
      <c r="O285" s="7"/>
      <c r="Q285" s="7"/>
      <c r="S285" s="7"/>
      <c r="U285" s="7"/>
    </row>
    <row r="286" spans="1:21" ht="18" customHeight="1">
      <c r="A286" s="7"/>
      <c r="B286" s="7"/>
      <c r="C286" s="7"/>
      <c r="D286" s="7"/>
      <c r="E286" s="7"/>
      <c r="G286" s="7"/>
      <c r="I286" s="7"/>
      <c r="K286" s="7"/>
      <c r="M286" s="7"/>
      <c r="O286" s="7"/>
      <c r="Q286" s="7"/>
      <c r="S286" s="7"/>
      <c r="U286" s="7"/>
    </row>
    <row r="287" spans="1:21" ht="18" customHeight="1">
      <c r="A287" s="7"/>
      <c r="B287" s="7"/>
      <c r="C287" s="7"/>
      <c r="D287" s="7"/>
      <c r="E287" s="7"/>
      <c r="G287" s="7"/>
      <c r="I287" s="7"/>
      <c r="K287" s="7"/>
      <c r="M287" s="7"/>
      <c r="O287" s="7"/>
      <c r="Q287" s="7"/>
      <c r="S287" s="7"/>
      <c r="U287" s="7"/>
    </row>
    <row r="288" spans="1:21" ht="18" customHeight="1">
      <c r="A288" s="7"/>
      <c r="B288" s="7"/>
      <c r="C288" s="7"/>
      <c r="D288" s="7"/>
      <c r="E288" s="7"/>
      <c r="G288" s="7"/>
      <c r="I288" s="7"/>
      <c r="K288" s="7"/>
      <c r="M288" s="7"/>
      <c r="O288" s="7"/>
      <c r="Q288" s="7"/>
      <c r="S288" s="7"/>
      <c r="U288" s="7"/>
    </row>
    <row r="289" spans="1:21" ht="18" customHeight="1">
      <c r="A289" s="7"/>
      <c r="B289" s="7"/>
      <c r="C289" s="7"/>
      <c r="D289" s="7"/>
      <c r="E289" s="7"/>
      <c r="G289" s="7"/>
      <c r="I289" s="7"/>
      <c r="K289" s="7"/>
      <c r="M289" s="7"/>
      <c r="O289" s="7"/>
      <c r="Q289" s="7"/>
      <c r="S289" s="7"/>
      <c r="U289" s="7"/>
    </row>
    <row r="290" spans="1:21" ht="18" customHeight="1">
      <c r="A290" s="7"/>
      <c r="B290" s="7"/>
      <c r="C290" s="7"/>
      <c r="D290" s="7"/>
      <c r="E290" s="7"/>
      <c r="G290" s="7"/>
      <c r="I290" s="7"/>
      <c r="K290" s="7"/>
      <c r="M290" s="7"/>
      <c r="O290" s="7"/>
      <c r="Q290" s="7"/>
      <c r="S290" s="7"/>
      <c r="U290" s="7"/>
    </row>
    <row r="291" spans="1:21" ht="18" customHeight="1">
      <c r="A291" s="7"/>
      <c r="B291" s="7"/>
      <c r="C291" s="7"/>
      <c r="D291" s="7"/>
      <c r="E291" s="7"/>
      <c r="G291" s="7"/>
      <c r="I291" s="7"/>
      <c r="K291" s="7"/>
      <c r="M291" s="7"/>
      <c r="O291" s="7"/>
      <c r="Q291" s="7"/>
      <c r="S291" s="7"/>
      <c r="U291" s="7"/>
    </row>
    <row r="292" spans="1:21" ht="18" customHeight="1">
      <c r="A292" s="7"/>
      <c r="B292" s="7"/>
      <c r="C292" s="7"/>
      <c r="D292" s="7"/>
      <c r="E292" s="7"/>
      <c r="G292" s="7"/>
      <c r="I292" s="7"/>
      <c r="K292" s="7"/>
      <c r="M292" s="7"/>
      <c r="O292" s="7"/>
      <c r="Q292" s="7"/>
      <c r="S292" s="7"/>
      <c r="U292" s="7"/>
    </row>
    <row r="293" spans="1:21" ht="18" customHeight="1">
      <c r="A293" s="7"/>
      <c r="B293" s="7"/>
      <c r="C293" s="7"/>
      <c r="D293" s="7"/>
      <c r="E293" s="7"/>
      <c r="G293" s="7"/>
      <c r="I293" s="7"/>
      <c r="K293" s="7"/>
      <c r="M293" s="7"/>
      <c r="O293" s="7"/>
      <c r="Q293" s="7"/>
      <c r="S293" s="7"/>
      <c r="U293" s="7"/>
    </row>
    <row r="294" spans="1:21" ht="18" customHeight="1">
      <c r="A294" s="7"/>
      <c r="B294" s="7"/>
      <c r="C294" s="7"/>
      <c r="D294" s="7"/>
      <c r="E294" s="7"/>
      <c r="G294" s="7"/>
      <c r="I294" s="7"/>
      <c r="K294" s="7"/>
      <c r="M294" s="7"/>
      <c r="O294" s="7"/>
      <c r="Q294" s="7"/>
      <c r="S294" s="7"/>
      <c r="U294" s="7"/>
    </row>
    <row r="295" spans="1:21" ht="18" customHeight="1">
      <c r="A295" s="7"/>
      <c r="B295" s="7"/>
      <c r="C295" s="7"/>
      <c r="D295" s="7"/>
      <c r="E295" s="7"/>
      <c r="G295" s="7"/>
      <c r="I295" s="7"/>
      <c r="K295" s="7"/>
      <c r="M295" s="7"/>
      <c r="O295" s="7"/>
      <c r="Q295" s="7"/>
      <c r="S295" s="7"/>
      <c r="U295" s="7"/>
    </row>
    <row r="296" spans="1:21" ht="18" customHeight="1">
      <c r="A296" s="7"/>
      <c r="B296" s="7"/>
      <c r="C296" s="7"/>
      <c r="D296" s="7"/>
      <c r="E296" s="7"/>
      <c r="G296" s="7"/>
      <c r="I296" s="7"/>
      <c r="K296" s="7"/>
      <c r="M296" s="7"/>
      <c r="O296" s="7"/>
      <c r="Q296" s="7"/>
      <c r="S296" s="7"/>
      <c r="U296" s="7"/>
    </row>
    <row r="297" spans="1:21" ht="18" customHeight="1">
      <c r="A297" s="7"/>
      <c r="B297" s="7"/>
      <c r="C297" s="7"/>
      <c r="D297" s="7"/>
      <c r="E297" s="7"/>
      <c r="G297" s="7"/>
      <c r="I297" s="7"/>
      <c r="K297" s="7"/>
      <c r="M297" s="7"/>
      <c r="O297" s="7"/>
      <c r="Q297" s="7"/>
      <c r="S297" s="7"/>
      <c r="U297" s="7"/>
    </row>
    <row r="298" spans="1:21" ht="18" customHeight="1">
      <c r="A298" s="7"/>
      <c r="B298" s="7"/>
      <c r="C298" s="7"/>
      <c r="D298" s="7"/>
      <c r="E298" s="7"/>
      <c r="G298" s="7"/>
      <c r="I298" s="7"/>
      <c r="K298" s="7"/>
      <c r="M298" s="7"/>
      <c r="O298" s="7"/>
      <c r="Q298" s="7"/>
      <c r="S298" s="7"/>
      <c r="U298" s="7"/>
    </row>
    <row r="299" spans="1:21" ht="18" customHeight="1">
      <c r="A299" s="7"/>
      <c r="B299" s="7"/>
      <c r="C299" s="7"/>
      <c r="D299" s="7"/>
      <c r="E299" s="7"/>
      <c r="G299" s="7"/>
      <c r="I299" s="7"/>
      <c r="K299" s="7"/>
      <c r="M299" s="7"/>
      <c r="O299" s="7"/>
      <c r="Q299" s="7"/>
      <c r="S299" s="7"/>
      <c r="U299" s="7"/>
    </row>
    <row r="300" spans="1:21" ht="18" customHeight="1">
      <c r="A300" s="7"/>
      <c r="B300" s="7"/>
      <c r="C300" s="7"/>
      <c r="D300" s="7"/>
      <c r="E300" s="7"/>
      <c r="G300" s="7"/>
      <c r="I300" s="7"/>
      <c r="K300" s="7"/>
      <c r="M300" s="7"/>
      <c r="O300" s="7"/>
      <c r="Q300" s="7"/>
      <c r="S300" s="7"/>
      <c r="U300" s="7"/>
    </row>
    <row r="301" spans="1:21" ht="18" customHeight="1">
      <c r="A301" s="7"/>
      <c r="B301" s="7"/>
      <c r="C301" s="7"/>
      <c r="D301" s="7"/>
      <c r="E301" s="7"/>
      <c r="G301" s="7"/>
      <c r="I301" s="7"/>
      <c r="K301" s="7"/>
      <c r="M301" s="7"/>
      <c r="O301" s="7"/>
      <c r="Q301" s="7"/>
      <c r="S301" s="7"/>
      <c r="U301" s="7"/>
    </row>
    <row r="302" spans="1:21" ht="18" customHeight="1">
      <c r="A302" s="7"/>
      <c r="B302" s="7"/>
      <c r="C302" s="7"/>
      <c r="D302" s="7"/>
      <c r="E302" s="7"/>
      <c r="G302" s="7"/>
      <c r="I302" s="7"/>
      <c r="K302" s="7"/>
      <c r="M302" s="7"/>
      <c r="O302" s="7"/>
      <c r="Q302" s="7"/>
      <c r="S302" s="7"/>
      <c r="U302" s="7"/>
    </row>
    <row r="303" spans="1:21" ht="18" customHeight="1">
      <c r="A303" s="7"/>
      <c r="B303" s="7"/>
      <c r="C303" s="7"/>
      <c r="D303" s="7"/>
      <c r="E303" s="7"/>
      <c r="G303" s="7"/>
      <c r="I303" s="7"/>
      <c r="K303" s="7"/>
      <c r="M303" s="7"/>
      <c r="O303" s="7"/>
      <c r="Q303" s="7"/>
      <c r="S303" s="7"/>
      <c r="U303" s="7"/>
    </row>
    <row r="304" spans="1:21" ht="18" customHeight="1">
      <c r="A304" s="7"/>
      <c r="B304" s="7"/>
      <c r="C304" s="7"/>
      <c r="D304" s="7"/>
      <c r="E304" s="7"/>
      <c r="G304" s="7"/>
      <c r="I304" s="7"/>
      <c r="K304" s="7"/>
      <c r="M304" s="7"/>
      <c r="O304" s="7"/>
      <c r="Q304" s="7"/>
      <c r="S304" s="7"/>
      <c r="U304" s="7"/>
    </row>
    <row r="305" spans="1:21" ht="18" customHeight="1">
      <c r="A305" s="7"/>
      <c r="B305" s="7"/>
      <c r="C305" s="7"/>
      <c r="D305" s="7"/>
      <c r="E305" s="7"/>
      <c r="G305" s="7"/>
      <c r="I305" s="7"/>
      <c r="K305" s="7"/>
      <c r="M305" s="7"/>
      <c r="O305" s="7"/>
      <c r="Q305" s="7"/>
      <c r="S305" s="7"/>
      <c r="U305" s="7"/>
    </row>
    <row r="306" spans="1:21" ht="18" customHeight="1">
      <c r="A306" s="7"/>
      <c r="B306" s="7"/>
      <c r="C306" s="7"/>
      <c r="D306" s="7"/>
      <c r="E306" s="7"/>
      <c r="G306" s="7"/>
      <c r="I306" s="7"/>
      <c r="K306" s="7"/>
      <c r="M306" s="7"/>
      <c r="O306" s="7"/>
      <c r="Q306" s="7"/>
      <c r="S306" s="7"/>
      <c r="U306" s="7"/>
    </row>
    <row r="307" spans="1:21" ht="18" customHeight="1">
      <c r="A307" s="7"/>
      <c r="B307" s="7"/>
      <c r="C307" s="7"/>
      <c r="D307" s="7"/>
      <c r="E307" s="7"/>
      <c r="G307" s="7"/>
      <c r="I307" s="7"/>
      <c r="K307" s="7"/>
      <c r="M307" s="7"/>
      <c r="O307" s="7"/>
      <c r="Q307" s="7"/>
      <c r="S307" s="7"/>
      <c r="U307" s="7"/>
    </row>
    <row r="308" spans="1:21" ht="18" customHeight="1">
      <c r="A308" s="7"/>
      <c r="B308" s="7"/>
      <c r="C308" s="7"/>
      <c r="D308" s="7"/>
      <c r="E308" s="7"/>
      <c r="G308" s="7"/>
      <c r="I308" s="7"/>
      <c r="K308" s="7"/>
      <c r="M308" s="7"/>
      <c r="O308" s="7"/>
      <c r="Q308" s="7"/>
      <c r="S308" s="7"/>
      <c r="U308" s="7"/>
    </row>
    <row r="309" spans="1:21" ht="18" customHeight="1">
      <c r="A309" s="7"/>
      <c r="B309" s="7"/>
      <c r="C309" s="7"/>
      <c r="D309" s="7"/>
      <c r="E309" s="7"/>
      <c r="G309" s="7"/>
      <c r="I309" s="7"/>
      <c r="K309" s="7"/>
      <c r="M309" s="7"/>
      <c r="O309" s="7"/>
      <c r="Q309" s="7"/>
      <c r="S309" s="7"/>
      <c r="U309" s="7"/>
    </row>
    <row r="310" spans="1:21" ht="18" customHeight="1">
      <c r="A310" s="7"/>
      <c r="B310" s="7"/>
      <c r="C310" s="7"/>
      <c r="D310" s="7"/>
      <c r="E310" s="7"/>
      <c r="G310" s="7"/>
      <c r="I310" s="7"/>
      <c r="K310" s="7"/>
      <c r="M310" s="7"/>
      <c r="O310" s="7"/>
      <c r="Q310" s="7"/>
      <c r="S310" s="7"/>
      <c r="U310" s="7"/>
    </row>
    <row r="311" spans="1:21" ht="18" customHeight="1">
      <c r="A311" s="7"/>
      <c r="B311" s="7"/>
      <c r="C311" s="7"/>
      <c r="D311" s="7"/>
      <c r="E311" s="7"/>
      <c r="G311" s="7"/>
      <c r="I311" s="7"/>
      <c r="K311" s="7"/>
      <c r="M311" s="7"/>
      <c r="O311" s="7"/>
      <c r="Q311" s="7"/>
      <c r="S311" s="7"/>
      <c r="U311" s="7"/>
    </row>
    <row r="312" spans="1:21" ht="18" customHeight="1">
      <c r="A312" s="7"/>
      <c r="B312" s="7"/>
      <c r="C312" s="7"/>
      <c r="D312" s="7"/>
      <c r="E312" s="7"/>
      <c r="G312" s="7"/>
      <c r="I312" s="7"/>
      <c r="K312" s="7"/>
      <c r="M312" s="7"/>
      <c r="O312" s="7"/>
      <c r="Q312" s="7"/>
      <c r="S312" s="7"/>
      <c r="U312" s="7"/>
    </row>
    <row r="313" spans="1:21" ht="18" customHeight="1">
      <c r="A313" s="7"/>
      <c r="B313" s="7"/>
      <c r="C313" s="7"/>
      <c r="D313" s="7"/>
      <c r="E313" s="7"/>
      <c r="G313" s="7"/>
      <c r="I313" s="7"/>
      <c r="K313" s="7"/>
      <c r="M313" s="7"/>
      <c r="O313" s="7"/>
      <c r="Q313" s="7"/>
      <c r="S313" s="7"/>
      <c r="U313" s="7"/>
    </row>
    <row r="314" spans="1:21" ht="18" customHeight="1">
      <c r="A314" s="7"/>
      <c r="B314" s="7"/>
      <c r="C314" s="7"/>
      <c r="D314" s="7"/>
      <c r="E314" s="7"/>
      <c r="G314" s="7"/>
      <c r="I314" s="7"/>
      <c r="K314" s="7"/>
      <c r="M314" s="7"/>
      <c r="O314" s="7"/>
      <c r="Q314" s="7"/>
      <c r="S314" s="7"/>
      <c r="U314" s="7"/>
    </row>
    <row r="315" spans="1:21" ht="18" customHeight="1">
      <c r="A315" s="7"/>
      <c r="B315" s="7"/>
      <c r="C315" s="7"/>
      <c r="D315" s="7"/>
      <c r="E315" s="7"/>
      <c r="G315" s="7"/>
      <c r="I315" s="7"/>
      <c r="K315" s="7"/>
      <c r="M315" s="7"/>
      <c r="O315" s="7"/>
      <c r="Q315" s="7"/>
      <c r="S315" s="7"/>
      <c r="U315" s="7"/>
    </row>
    <row r="316" spans="1:21" ht="18" customHeight="1">
      <c r="A316" s="7"/>
      <c r="B316" s="7"/>
      <c r="C316" s="7"/>
      <c r="D316" s="7"/>
      <c r="E316" s="7"/>
      <c r="G316" s="7"/>
      <c r="I316" s="7"/>
      <c r="K316" s="7"/>
      <c r="M316" s="7"/>
      <c r="O316" s="7"/>
      <c r="Q316" s="7"/>
      <c r="S316" s="7"/>
      <c r="U316" s="7"/>
    </row>
    <row r="317" spans="1:21" ht="18" customHeight="1">
      <c r="A317" s="7"/>
      <c r="B317" s="7"/>
      <c r="C317" s="7"/>
      <c r="D317" s="7"/>
      <c r="E317" s="7"/>
      <c r="G317" s="7"/>
      <c r="I317" s="7"/>
      <c r="K317" s="7"/>
      <c r="M317" s="7"/>
      <c r="O317" s="7"/>
      <c r="Q317" s="7"/>
      <c r="S317" s="7"/>
      <c r="U317" s="7"/>
    </row>
    <row r="318" spans="1:21" ht="18" customHeight="1">
      <c r="A318" s="7"/>
      <c r="B318" s="7"/>
      <c r="C318" s="7"/>
      <c r="D318" s="7"/>
      <c r="E318" s="7"/>
      <c r="G318" s="7"/>
      <c r="I318" s="7"/>
      <c r="K318" s="7"/>
      <c r="M318" s="7"/>
      <c r="O318" s="7"/>
      <c r="Q318" s="7"/>
      <c r="S318" s="7"/>
      <c r="U318" s="7"/>
    </row>
    <row r="319" spans="1:21" ht="18" customHeight="1">
      <c r="A319" s="7"/>
      <c r="B319" s="7"/>
      <c r="C319" s="7"/>
      <c r="D319" s="7"/>
      <c r="E319" s="7"/>
      <c r="G319" s="7"/>
      <c r="I319" s="7"/>
      <c r="K319" s="7"/>
      <c r="M319" s="7"/>
      <c r="O319" s="7"/>
      <c r="Q319" s="7"/>
      <c r="S319" s="7"/>
      <c r="U319" s="7"/>
    </row>
    <row r="320" spans="1:21" ht="18" customHeight="1">
      <c r="A320" s="7"/>
      <c r="B320" s="7"/>
      <c r="C320" s="7"/>
      <c r="D320" s="7"/>
      <c r="E320" s="7"/>
      <c r="G320" s="7"/>
      <c r="I320" s="7"/>
      <c r="K320" s="7"/>
      <c r="M320" s="7"/>
      <c r="O320" s="7"/>
      <c r="Q320" s="7"/>
      <c r="S320" s="7"/>
      <c r="U320" s="7"/>
    </row>
    <row r="321" spans="1:21" ht="18" customHeight="1">
      <c r="A321" s="7"/>
      <c r="B321" s="7"/>
      <c r="C321" s="7"/>
      <c r="D321" s="7"/>
      <c r="E321" s="7"/>
      <c r="G321" s="7"/>
      <c r="I321" s="7"/>
      <c r="K321" s="7"/>
      <c r="M321" s="7"/>
      <c r="O321" s="7"/>
      <c r="Q321" s="7"/>
      <c r="S321" s="7"/>
      <c r="U321" s="7"/>
    </row>
    <row r="322" spans="1:21" ht="18" customHeight="1">
      <c r="A322" s="7"/>
      <c r="B322" s="7"/>
      <c r="C322" s="7"/>
      <c r="D322" s="7"/>
      <c r="E322" s="7"/>
      <c r="G322" s="7"/>
      <c r="I322" s="7"/>
      <c r="K322" s="7"/>
      <c r="M322" s="7"/>
      <c r="O322" s="7"/>
      <c r="Q322" s="7"/>
      <c r="S322" s="7"/>
      <c r="U322" s="7"/>
    </row>
    <row r="323" spans="1:21" ht="18" customHeight="1">
      <c r="A323" s="7"/>
      <c r="B323" s="7"/>
      <c r="C323" s="7"/>
      <c r="D323" s="7"/>
      <c r="E323" s="7"/>
      <c r="G323" s="7"/>
      <c r="I323" s="7"/>
      <c r="K323" s="7"/>
      <c r="M323" s="7"/>
      <c r="O323" s="7"/>
      <c r="Q323" s="7"/>
      <c r="S323" s="7"/>
      <c r="U323" s="7"/>
    </row>
    <row r="324" spans="1:21" ht="18" customHeight="1">
      <c r="A324" s="7"/>
      <c r="B324" s="7"/>
      <c r="C324" s="7"/>
      <c r="D324" s="7"/>
      <c r="E324" s="7"/>
      <c r="G324" s="7"/>
      <c r="I324" s="7"/>
      <c r="K324" s="7"/>
      <c r="M324" s="7"/>
      <c r="O324" s="7"/>
      <c r="Q324" s="7"/>
      <c r="S324" s="7"/>
      <c r="U324" s="7"/>
    </row>
    <row r="325" spans="1:21" ht="18" customHeight="1">
      <c r="A325" s="7"/>
      <c r="B325" s="7"/>
      <c r="C325" s="7"/>
      <c r="D325" s="7"/>
      <c r="E325" s="7"/>
      <c r="G325" s="7"/>
      <c r="I325" s="7"/>
      <c r="K325" s="7"/>
      <c r="M325" s="7"/>
      <c r="O325" s="7"/>
      <c r="Q325" s="7"/>
      <c r="S325" s="7"/>
      <c r="U325" s="7"/>
    </row>
    <row r="326" spans="1:21" ht="18" customHeight="1">
      <c r="A326" s="7"/>
      <c r="B326" s="7"/>
      <c r="C326" s="7"/>
      <c r="D326" s="7"/>
      <c r="E326" s="7"/>
      <c r="G326" s="7"/>
      <c r="I326" s="7"/>
      <c r="K326" s="7"/>
      <c r="M326" s="7"/>
      <c r="O326" s="7"/>
      <c r="Q326" s="7"/>
      <c r="S326" s="7"/>
      <c r="U326" s="7"/>
    </row>
    <row r="327" spans="1:21" ht="18" customHeight="1">
      <c r="A327" s="7"/>
      <c r="B327" s="7"/>
      <c r="C327" s="7"/>
      <c r="D327" s="7"/>
      <c r="E327" s="7"/>
      <c r="G327" s="7"/>
      <c r="I327" s="7"/>
      <c r="K327" s="7"/>
      <c r="M327" s="7"/>
      <c r="O327" s="7"/>
      <c r="Q327" s="7"/>
      <c r="S327" s="7"/>
      <c r="U327" s="7"/>
    </row>
    <row r="328" spans="1:21" ht="18" customHeight="1">
      <c r="A328" s="7"/>
      <c r="B328" s="7"/>
      <c r="C328" s="7"/>
      <c r="D328" s="7"/>
      <c r="E328" s="7"/>
      <c r="G328" s="7"/>
      <c r="I328" s="7"/>
      <c r="K328" s="7"/>
      <c r="M328" s="7"/>
      <c r="O328" s="7"/>
      <c r="Q328" s="7"/>
      <c r="S328" s="7"/>
      <c r="U328" s="7"/>
    </row>
    <row r="329" spans="1:21" ht="18" customHeight="1">
      <c r="A329" s="7"/>
      <c r="B329" s="7"/>
      <c r="C329" s="7"/>
      <c r="D329" s="7"/>
      <c r="E329" s="7"/>
      <c r="G329" s="7"/>
      <c r="I329" s="7"/>
      <c r="K329" s="7"/>
      <c r="M329" s="7"/>
      <c r="O329" s="7"/>
      <c r="Q329" s="7"/>
      <c r="S329" s="7"/>
      <c r="U329" s="7"/>
    </row>
    <row r="330" spans="1:21" ht="18" customHeight="1">
      <c r="A330" s="7"/>
      <c r="B330" s="7"/>
      <c r="C330" s="7"/>
      <c r="D330" s="7"/>
      <c r="E330" s="7"/>
      <c r="G330" s="7"/>
      <c r="I330" s="7"/>
      <c r="K330" s="7"/>
      <c r="M330" s="7"/>
      <c r="O330" s="7"/>
      <c r="Q330" s="7"/>
      <c r="S330" s="7"/>
      <c r="U330" s="7"/>
    </row>
    <row r="331" spans="1:21" ht="18" customHeight="1">
      <c r="A331" s="7"/>
      <c r="B331" s="7"/>
      <c r="C331" s="7"/>
      <c r="D331" s="7"/>
      <c r="E331" s="7"/>
      <c r="G331" s="7"/>
      <c r="I331" s="7"/>
      <c r="K331" s="7"/>
      <c r="M331" s="7"/>
      <c r="O331" s="7"/>
      <c r="Q331" s="7"/>
      <c r="S331" s="7"/>
      <c r="U331" s="7"/>
    </row>
    <row r="332" spans="1:21" ht="18" customHeight="1">
      <c r="A332" s="7"/>
      <c r="B332" s="7"/>
      <c r="C332" s="7"/>
      <c r="D332" s="7"/>
      <c r="E332" s="7"/>
      <c r="G332" s="7"/>
      <c r="I332" s="7"/>
      <c r="K332" s="7"/>
      <c r="M332" s="7"/>
      <c r="O332" s="7"/>
      <c r="Q332" s="7"/>
      <c r="S332" s="7"/>
      <c r="U332" s="7"/>
    </row>
    <row r="333" spans="1:21" ht="18" customHeight="1">
      <c r="A333" s="7"/>
      <c r="B333" s="7"/>
      <c r="C333" s="7"/>
      <c r="D333" s="7"/>
      <c r="E333" s="7"/>
      <c r="G333" s="7"/>
      <c r="I333" s="7"/>
      <c r="K333" s="7"/>
      <c r="M333" s="7"/>
      <c r="O333" s="7"/>
      <c r="Q333" s="7"/>
      <c r="S333" s="7"/>
      <c r="U333" s="7"/>
    </row>
    <row r="334" spans="1:21" ht="18" customHeight="1">
      <c r="A334" s="7"/>
      <c r="B334" s="7"/>
      <c r="C334" s="7"/>
      <c r="D334" s="7"/>
      <c r="E334" s="7"/>
      <c r="G334" s="7"/>
      <c r="I334" s="7"/>
      <c r="K334" s="7"/>
      <c r="M334" s="7"/>
      <c r="O334" s="7"/>
      <c r="Q334" s="7"/>
      <c r="S334" s="7"/>
      <c r="U334" s="7"/>
    </row>
    <row r="335" spans="1:21" ht="18" customHeight="1">
      <c r="A335" s="7"/>
      <c r="B335" s="7"/>
      <c r="C335" s="7"/>
      <c r="D335" s="7"/>
      <c r="E335" s="7"/>
      <c r="G335" s="7"/>
      <c r="I335" s="7"/>
      <c r="K335" s="7"/>
      <c r="M335" s="7"/>
      <c r="O335" s="7"/>
      <c r="Q335" s="7"/>
      <c r="S335" s="7"/>
      <c r="U335" s="7"/>
    </row>
    <row r="336" spans="1:21" ht="18" customHeight="1">
      <c r="A336" s="7"/>
      <c r="B336" s="7"/>
      <c r="C336" s="7"/>
      <c r="D336" s="7"/>
      <c r="E336" s="7"/>
      <c r="G336" s="7"/>
      <c r="I336" s="7"/>
      <c r="K336" s="7"/>
      <c r="M336" s="7"/>
      <c r="O336" s="7"/>
      <c r="Q336" s="7"/>
      <c r="S336" s="7"/>
      <c r="U336" s="7"/>
    </row>
    <row r="337" spans="1:21" ht="18" customHeight="1">
      <c r="A337" s="7"/>
      <c r="B337" s="7"/>
      <c r="C337" s="7"/>
      <c r="D337" s="7"/>
      <c r="E337" s="7"/>
      <c r="G337" s="7"/>
      <c r="I337" s="7"/>
      <c r="K337" s="7"/>
      <c r="M337" s="7"/>
      <c r="O337" s="7"/>
      <c r="Q337" s="7"/>
      <c r="S337" s="7"/>
      <c r="U337" s="7"/>
    </row>
    <row r="338" spans="1:21" ht="18" customHeight="1">
      <c r="A338" s="7"/>
      <c r="B338" s="7"/>
      <c r="C338" s="7"/>
      <c r="D338" s="7"/>
      <c r="E338" s="7"/>
      <c r="G338" s="7"/>
      <c r="I338" s="7"/>
      <c r="K338" s="7"/>
      <c r="M338" s="7"/>
      <c r="O338" s="7"/>
      <c r="Q338" s="7"/>
      <c r="S338" s="7"/>
      <c r="U338" s="7"/>
    </row>
    <row r="339" spans="1:21" ht="18" customHeight="1">
      <c r="A339" s="7"/>
      <c r="B339" s="7"/>
      <c r="C339" s="7"/>
      <c r="D339" s="7"/>
      <c r="E339" s="7"/>
      <c r="G339" s="7"/>
      <c r="I339" s="7"/>
      <c r="K339" s="7"/>
      <c r="M339" s="7"/>
      <c r="O339" s="7"/>
      <c r="Q339" s="7"/>
      <c r="S339" s="7"/>
      <c r="U339" s="7"/>
    </row>
    <row r="340" spans="1:21" ht="18" customHeight="1">
      <c r="A340" s="7"/>
      <c r="B340" s="7"/>
      <c r="C340" s="7"/>
      <c r="D340" s="7"/>
      <c r="E340" s="7"/>
      <c r="G340" s="7"/>
      <c r="I340" s="7"/>
      <c r="K340" s="7"/>
      <c r="M340" s="7"/>
      <c r="O340" s="7"/>
      <c r="Q340" s="7"/>
      <c r="S340" s="7"/>
      <c r="U340" s="7"/>
    </row>
    <row r="341" spans="1:21" ht="18" customHeight="1">
      <c r="A341" s="7"/>
      <c r="B341" s="7"/>
      <c r="C341" s="7"/>
      <c r="D341" s="7"/>
      <c r="E341" s="7"/>
      <c r="G341" s="7"/>
      <c r="I341" s="7"/>
      <c r="K341" s="7"/>
      <c r="M341" s="7"/>
      <c r="O341" s="7"/>
      <c r="Q341" s="7"/>
      <c r="S341" s="7"/>
      <c r="U341" s="7"/>
    </row>
    <row r="342" spans="1:21" ht="18" customHeight="1">
      <c r="A342" s="7"/>
      <c r="B342" s="7"/>
      <c r="C342" s="7"/>
      <c r="D342" s="7"/>
      <c r="E342" s="7"/>
      <c r="G342" s="7"/>
      <c r="I342" s="7"/>
      <c r="K342" s="7"/>
      <c r="M342" s="7"/>
      <c r="O342" s="7"/>
      <c r="Q342" s="7"/>
      <c r="S342" s="7"/>
      <c r="U342" s="7"/>
    </row>
    <row r="343" spans="1:21" ht="18" customHeight="1">
      <c r="A343" s="7"/>
      <c r="B343" s="7"/>
      <c r="C343" s="7"/>
      <c r="D343" s="7"/>
      <c r="E343" s="7"/>
      <c r="G343" s="7"/>
      <c r="I343" s="7"/>
      <c r="K343" s="7"/>
      <c r="M343" s="7"/>
      <c r="O343" s="7"/>
      <c r="Q343" s="7"/>
      <c r="S343" s="7"/>
      <c r="U343" s="7"/>
    </row>
    <row r="344" spans="1:21" ht="18" customHeight="1">
      <c r="A344" s="7"/>
      <c r="B344" s="7"/>
      <c r="C344" s="7"/>
      <c r="D344" s="7"/>
      <c r="E344" s="7"/>
      <c r="G344" s="7"/>
      <c r="I344" s="7"/>
      <c r="K344" s="7"/>
      <c r="M344" s="7"/>
      <c r="O344" s="7"/>
      <c r="Q344" s="7"/>
      <c r="S344" s="7"/>
      <c r="U344" s="7"/>
    </row>
    <row r="345" spans="1:21" ht="18" customHeight="1">
      <c r="A345" s="7"/>
      <c r="B345" s="7"/>
      <c r="C345" s="7"/>
      <c r="D345" s="7"/>
      <c r="E345" s="7"/>
      <c r="G345" s="7"/>
      <c r="I345" s="7"/>
      <c r="K345" s="7"/>
      <c r="M345" s="7"/>
      <c r="O345" s="7"/>
      <c r="Q345" s="7"/>
      <c r="S345" s="7"/>
      <c r="U345" s="7"/>
    </row>
    <row r="346" spans="1:21" ht="18" customHeight="1">
      <c r="A346" s="7"/>
      <c r="B346" s="7"/>
      <c r="C346" s="7"/>
      <c r="D346" s="7"/>
      <c r="E346" s="7"/>
      <c r="G346" s="7"/>
      <c r="I346" s="7"/>
      <c r="K346" s="7"/>
      <c r="M346" s="7"/>
      <c r="O346" s="7"/>
      <c r="Q346" s="7"/>
      <c r="S346" s="7"/>
      <c r="U346" s="7"/>
    </row>
    <row r="347" spans="1:21" ht="18" customHeight="1">
      <c r="A347" s="7"/>
      <c r="B347" s="7"/>
      <c r="C347" s="7"/>
      <c r="D347" s="7"/>
      <c r="E347" s="7"/>
      <c r="G347" s="7"/>
      <c r="I347" s="7"/>
      <c r="K347" s="7"/>
      <c r="M347" s="7"/>
      <c r="O347" s="7"/>
      <c r="Q347" s="7"/>
      <c r="S347" s="7"/>
      <c r="U347" s="7"/>
    </row>
    <row r="348" spans="1:21" ht="18" customHeight="1">
      <c r="A348" s="7"/>
      <c r="B348" s="7"/>
      <c r="C348" s="7"/>
      <c r="D348" s="7"/>
      <c r="E348" s="7"/>
      <c r="G348" s="7"/>
      <c r="I348" s="7"/>
      <c r="K348" s="7"/>
      <c r="M348" s="7"/>
      <c r="O348" s="7"/>
      <c r="Q348" s="7"/>
      <c r="S348" s="7"/>
      <c r="U348" s="7"/>
    </row>
    <row r="349" spans="1:21" ht="18" customHeight="1">
      <c r="A349" s="7"/>
      <c r="B349" s="7"/>
      <c r="C349" s="7"/>
      <c r="D349" s="7"/>
      <c r="E349" s="7"/>
      <c r="G349" s="7"/>
      <c r="I349" s="7"/>
      <c r="K349" s="7"/>
      <c r="M349" s="7"/>
      <c r="O349" s="7"/>
      <c r="Q349" s="7"/>
      <c r="S349" s="7"/>
      <c r="U349" s="7"/>
    </row>
    <row r="350" spans="1:21" ht="18" customHeight="1">
      <c r="A350" s="7"/>
      <c r="B350" s="7"/>
      <c r="C350" s="7"/>
      <c r="D350" s="7"/>
      <c r="E350" s="7"/>
      <c r="G350" s="7"/>
      <c r="I350" s="7"/>
      <c r="K350" s="7"/>
      <c r="M350" s="7"/>
      <c r="O350" s="7"/>
      <c r="Q350" s="7"/>
      <c r="S350" s="7"/>
      <c r="U350" s="7"/>
    </row>
    <row r="351" spans="1:21" ht="18" customHeight="1">
      <c r="A351" s="7"/>
      <c r="B351" s="7"/>
      <c r="C351" s="7"/>
      <c r="D351" s="7"/>
      <c r="E351" s="7"/>
      <c r="G351" s="7"/>
      <c r="I351" s="7"/>
      <c r="K351" s="7"/>
      <c r="M351" s="7"/>
      <c r="O351" s="7"/>
      <c r="Q351" s="7"/>
      <c r="S351" s="7"/>
      <c r="U351" s="7"/>
    </row>
    <row r="352" spans="1:21" ht="18" customHeight="1">
      <c r="A352" s="7"/>
      <c r="B352" s="7"/>
      <c r="C352" s="7"/>
      <c r="D352" s="7"/>
      <c r="E352" s="7"/>
      <c r="G352" s="7"/>
      <c r="I352" s="7"/>
      <c r="K352" s="7"/>
      <c r="M352" s="7"/>
      <c r="O352" s="7"/>
      <c r="Q352" s="7"/>
      <c r="S352" s="7"/>
      <c r="U352" s="7"/>
    </row>
    <row r="353" spans="1:21" ht="18" customHeight="1">
      <c r="A353" s="7"/>
      <c r="B353" s="7"/>
      <c r="C353" s="7"/>
      <c r="D353" s="7"/>
      <c r="E353" s="7"/>
      <c r="G353" s="7"/>
      <c r="I353" s="7"/>
      <c r="K353" s="7"/>
      <c r="M353" s="7"/>
      <c r="O353" s="7"/>
      <c r="Q353" s="7"/>
      <c r="S353" s="7"/>
      <c r="U353" s="7"/>
    </row>
    <row r="354" spans="1:21" ht="18" customHeight="1">
      <c r="A354" s="7"/>
      <c r="B354" s="7"/>
      <c r="C354" s="7"/>
      <c r="D354" s="7"/>
      <c r="E354" s="7"/>
      <c r="G354" s="7"/>
      <c r="I354" s="7"/>
      <c r="K354" s="7"/>
      <c r="M354" s="7"/>
      <c r="O354" s="7"/>
      <c r="Q354" s="7"/>
      <c r="S354" s="7"/>
      <c r="U354" s="7"/>
    </row>
    <row r="355" spans="1:21" ht="18" customHeight="1">
      <c r="A355" s="7"/>
      <c r="B355" s="7"/>
      <c r="C355" s="7"/>
      <c r="D355" s="7"/>
      <c r="E355" s="7"/>
      <c r="G355" s="7"/>
      <c r="I355" s="7"/>
      <c r="K355" s="7"/>
      <c r="M355" s="7"/>
      <c r="O355" s="7"/>
      <c r="Q355" s="7"/>
      <c r="S355" s="7"/>
      <c r="U355" s="7"/>
    </row>
    <row r="356" spans="1:21" ht="18" customHeight="1">
      <c r="A356" s="7"/>
      <c r="B356" s="7"/>
      <c r="C356" s="7"/>
      <c r="D356" s="7"/>
      <c r="E356" s="7"/>
      <c r="G356" s="7"/>
      <c r="I356" s="7"/>
      <c r="K356" s="7"/>
      <c r="M356" s="7"/>
      <c r="O356" s="7"/>
      <c r="Q356" s="7"/>
      <c r="S356" s="7"/>
      <c r="U356" s="7"/>
    </row>
    <row r="357" spans="1:21" ht="18" customHeight="1">
      <c r="A357" s="7"/>
      <c r="B357" s="7"/>
      <c r="C357" s="7"/>
      <c r="D357" s="7"/>
      <c r="E357" s="7"/>
      <c r="G357" s="7"/>
      <c r="I357" s="7"/>
      <c r="K357" s="7"/>
      <c r="M357" s="7"/>
      <c r="O357" s="7"/>
      <c r="Q357" s="7"/>
      <c r="S357" s="7"/>
      <c r="U357" s="7"/>
    </row>
    <row r="358" spans="1:21" ht="18" customHeight="1">
      <c r="A358" s="7"/>
      <c r="B358" s="7"/>
      <c r="C358" s="7"/>
      <c r="D358" s="7"/>
      <c r="E358" s="7"/>
      <c r="G358" s="7"/>
      <c r="I358" s="7"/>
      <c r="K358" s="7"/>
      <c r="M358" s="7"/>
      <c r="O358" s="7"/>
      <c r="Q358" s="7"/>
      <c r="S358" s="7"/>
      <c r="U358" s="7"/>
    </row>
    <row r="359" spans="1:21" ht="18" customHeight="1">
      <c r="A359" s="7"/>
      <c r="B359" s="7"/>
      <c r="C359" s="7"/>
      <c r="D359" s="7"/>
      <c r="E359" s="7"/>
      <c r="G359" s="7"/>
      <c r="I359" s="7"/>
      <c r="K359" s="7"/>
      <c r="M359" s="7"/>
      <c r="O359" s="7"/>
      <c r="Q359" s="7"/>
      <c r="S359" s="7"/>
      <c r="U359" s="7"/>
    </row>
    <row r="360" spans="1:21" ht="18" customHeight="1">
      <c r="A360" s="7"/>
      <c r="B360" s="7"/>
      <c r="C360" s="7"/>
      <c r="D360" s="7"/>
      <c r="E360" s="7"/>
      <c r="G360" s="7"/>
      <c r="I360" s="7"/>
      <c r="K360" s="7"/>
      <c r="M360" s="7"/>
      <c r="O360" s="7"/>
      <c r="Q360" s="7"/>
      <c r="S360" s="7"/>
      <c r="U360" s="7"/>
    </row>
    <row r="361" spans="1:21" ht="18" customHeight="1">
      <c r="A361" s="7"/>
      <c r="B361" s="7"/>
      <c r="C361" s="7"/>
      <c r="D361" s="7"/>
      <c r="E361" s="7"/>
      <c r="G361" s="7"/>
      <c r="I361" s="7"/>
      <c r="K361" s="7"/>
      <c r="M361" s="7"/>
      <c r="O361" s="7"/>
      <c r="Q361" s="7"/>
      <c r="S361" s="7"/>
      <c r="U361" s="7"/>
    </row>
    <row r="362" spans="1:21" ht="18" customHeight="1">
      <c r="A362" s="7"/>
      <c r="B362" s="7"/>
      <c r="C362" s="7"/>
      <c r="D362" s="7"/>
      <c r="E362" s="7"/>
      <c r="G362" s="7"/>
      <c r="I362" s="7"/>
      <c r="K362" s="7"/>
      <c r="M362" s="7"/>
      <c r="O362" s="7"/>
      <c r="Q362" s="7"/>
      <c r="S362" s="7"/>
      <c r="U362" s="7"/>
    </row>
    <row r="363" spans="1:21" ht="18" customHeight="1">
      <c r="A363" s="7"/>
      <c r="B363" s="7"/>
      <c r="C363" s="7"/>
      <c r="D363" s="7"/>
      <c r="E363" s="7"/>
      <c r="G363" s="7"/>
      <c r="I363" s="7"/>
      <c r="K363" s="7"/>
      <c r="M363" s="7"/>
      <c r="O363" s="7"/>
      <c r="Q363" s="7"/>
      <c r="S363" s="7"/>
      <c r="U363" s="7"/>
    </row>
    <row r="364" spans="1:21" ht="18" customHeight="1">
      <c r="A364" s="7"/>
      <c r="B364" s="7"/>
      <c r="C364" s="7"/>
      <c r="D364" s="7"/>
      <c r="E364" s="7"/>
      <c r="G364" s="7"/>
      <c r="I364" s="7"/>
      <c r="K364" s="7"/>
      <c r="M364" s="7"/>
      <c r="O364" s="7"/>
      <c r="Q364" s="7"/>
      <c r="S364" s="7"/>
      <c r="U364" s="7"/>
    </row>
    <row r="365" spans="1:21" ht="18" customHeight="1">
      <c r="A365" s="7"/>
      <c r="B365" s="7"/>
      <c r="C365" s="7"/>
      <c r="D365" s="7"/>
      <c r="E365" s="7"/>
      <c r="G365" s="7"/>
      <c r="I365" s="7"/>
      <c r="K365" s="7"/>
      <c r="M365" s="7"/>
      <c r="O365" s="7"/>
      <c r="Q365" s="7"/>
      <c r="S365" s="7"/>
      <c r="U365" s="7"/>
    </row>
    <row r="366" spans="1:21" ht="18" customHeight="1">
      <c r="A366" s="7"/>
      <c r="B366" s="7"/>
      <c r="C366" s="7"/>
      <c r="D366" s="7"/>
      <c r="E366" s="7"/>
      <c r="G366" s="7"/>
      <c r="I366" s="7"/>
      <c r="K366" s="7"/>
      <c r="M366" s="7"/>
      <c r="O366" s="7"/>
      <c r="Q366" s="7"/>
      <c r="S366" s="7"/>
      <c r="U366" s="7"/>
    </row>
    <row r="367" spans="1:21" ht="18" customHeight="1">
      <c r="A367" s="7"/>
      <c r="B367" s="7"/>
      <c r="C367" s="7"/>
      <c r="D367" s="7"/>
      <c r="E367" s="7"/>
      <c r="G367" s="7"/>
      <c r="I367" s="7"/>
      <c r="K367" s="7"/>
      <c r="M367" s="7"/>
      <c r="O367" s="7"/>
      <c r="Q367" s="7"/>
      <c r="S367" s="7"/>
      <c r="U367" s="7"/>
    </row>
    <row r="368" spans="1:21" ht="18" customHeight="1">
      <c r="A368" s="7"/>
      <c r="B368" s="7"/>
      <c r="C368" s="7"/>
      <c r="D368" s="7"/>
      <c r="E368" s="7"/>
      <c r="G368" s="7"/>
      <c r="I368" s="7"/>
      <c r="K368" s="7"/>
      <c r="M368" s="7"/>
      <c r="O368" s="7"/>
      <c r="Q368" s="7"/>
      <c r="S368" s="7"/>
      <c r="U368" s="7"/>
    </row>
    <row r="369" spans="1:21" ht="18" customHeight="1">
      <c r="A369" s="7"/>
      <c r="B369" s="7"/>
      <c r="C369" s="7"/>
      <c r="D369" s="7"/>
      <c r="E369" s="7"/>
      <c r="G369" s="7"/>
      <c r="I369" s="7"/>
      <c r="K369" s="7"/>
      <c r="M369" s="7"/>
      <c r="O369" s="7"/>
      <c r="Q369" s="7"/>
      <c r="S369" s="7"/>
      <c r="U369" s="7"/>
    </row>
    <row r="370" spans="1:21" ht="18" customHeight="1">
      <c r="A370" s="7"/>
      <c r="B370" s="7"/>
      <c r="C370" s="7"/>
      <c r="D370" s="7"/>
      <c r="E370" s="7"/>
      <c r="G370" s="7"/>
      <c r="I370" s="7"/>
      <c r="K370" s="7"/>
      <c r="M370" s="7"/>
      <c r="O370" s="7"/>
      <c r="Q370" s="7"/>
      <c r="S370" s="7"/>
      <c r="U370" s="7"/>
    </row>
    <row r="371" spans="1:21" ht="18" customHeight="1">
      <c r="A371" s="7"/>
      <c r="B371" s="7"/>
      <c r="C371" s="7"/>
      <c r="D371" s="7"/>
      <c r="E371" s="7"/>
      <c r="G371" s="7"/>
      <c r="I371" s="7"/>
      <c r="K371" s="7"/>
      <c r="M371" s="7"/>
      <c r="O371" s="7"/>
      <c r="Q371" s="7"/>
      <c r="S371" s="7"/>
      <c r="U371" s="7"/>
    </row>
    <row r="372" spans="1:21" ht="18" customHeight="1">
      <c r="A372" s="7"/>
      <c r="B372" s="7"/>
      <c r="C372" s="7"/>
      <c r="D372" s="7"/>
      <c r="E372" s="7"/>
      <c r="G372" s="7"/>
      <c r="I372" s="7"/>
      <c r="K372" s="7"/>
      <c r="M372" s="7"/>
      <c r="O372" s="7"/>
      <c r="Q372" s="7"/>
      <c r="S372" s="7"/>
      <c r="U372" s="7"/>
    </row>
    <row r="373" spans="1:21" ht="18" customHeight="1">
      <c r="A373" s="7"/>
      <c r="B373" s="7"/>
      <c r="C373" s="7"/>
      <c r="D373" s="7"/>
      <c r="E373" s="7"/>
      <c r="G373" s="7"/>
      <c r="I373" s="7"/>
      <c r="K373" s="7"/>
      <c r="M373" s="7"/>
      <c r="O373" s="7"/>
      <c r="Q373" s="7"/>
      <c r="S373" s="7"/>
      <c r="U373" s="7"/>
    </row>
    <row r="374" spans="1:21" ht="18" customHeight="1">
      <c r="A374" s="7"/>
      <c r="B374" s="7"/>
      <c r="C374" s="7"/>
      <c r="D374" s="7"/>
      <c r="E374" s="7"/>
      <c r="G374" s="7"/>
      <c r="I374" s="7"/>
      <c r="K374" s="7"/>
      <c r="M374" s="7"/>
      <c r="O374" s="7"/>
      <c r="Q374" s="7"/>
      <c r="S374" s="7"/>
      <c r="U374" s="7"/>
    </row>
    <row r="375" spans="1:21" ht="18" customHeight="1">
      <c r="A375" s="7"/>
      <c r="B375" s="7"/>
      <c r="C375" s="7"/>
      <c r="D375" s="7"/>
      <c r="E375" s="7"/>
      <c r="G375" s="7"/>
      <c r="I375" s="7"/>
      <c r="K375" s="7"/>
      <c r="M375" s="7"/>
      <c r="O375" s="7"/>
      <c r="Q375" s="7"/>
      <c r="S375" s="7"/>
      <c r="U375" s="7"/>
    </row>
    <row r="376" spans="1:21" ht="18" customHeight="1">
      <c r="A376" s="7"/>
      <c r="B376" s="7"/>
      <c r="C376" s="7"/>
      <c r="D376" s="7"/>
      <c r="E376" s="7"/>
      <c r="G376" s="7"/>
      <c r="I376" s="7"/>
      <c r="K376" s="7"/>
      <c r="M376" s="7"/>
      <c r="O376" s="7"/>
      <c r="Q376" s="7"/>
      <c r="S376" s="7"/>
      <c r="U376" s="7"/>
    </row>
    <row r="377" spans="1:21" ht="18" customHeight="1">
      <c r="A377" s="7"/>
      <c r="B377" s="7"/>
      <c r="C377" s="7"/>
      <c r="D377" s="7"/>
      <c r="E377" s="7"/>
      <c r="G377" s="7"/>
      <c r="I377" s="7"/>
      <c r="K377" s="7"/>
      <c r="M377" s="7"/>
      <c r="O377" s="7"/>
      <c r="Q377" s="7"/>
      <c r="S377" s="7"/>
      <c r="U377" s="7"/>
    </row>
    <row r="378" spans="1:21" ht="18" customHeight="1">
      <c r="A378" s="7"/>
      <c r="B378" s="7"/>
      <c r="C378" s="7"/>
      <c r="D378" s="7"/>
      <c r="E378" s="7"/>
      <c r="G378" s="7"/>
      <c r="I378" s="7"/>
      <c r="K378" s="7"/>
      <c r="M378" s="7"/>
      <c r="O378" s="7"/>
      <c r="Q378" s="7"/>
      <c r="S378" s="7"/>
      <c r="U378" s="7"/>
    </row>
    <row r="379" spans="1:21" ht="18" customHeight="1">
      <c r="A379" s="7"/>
      <c r="B379" s="7"/>
      <c r="C379" s="7"/>
      <c r="D379" s="7"/>
      <c r="E379" s="7"/>
      <c r="G379" s="7"/>
      <c r="I379" s="7"/>
      <c r="K379" s="7"/>
      <c r="M379" s="7"/>
      <c r="O379" s="7"/>
      <c r="Q379" s="7"/>
      <c r="S379" s="7"/>
      <c r="U379" s="7"/>
    </row>
    <row r="380" spans="1:21" ht="18" customHeight="1">
      <c r="A380" s="7"/>
      <c r="B380" s="7"/>
      <c r="C380" s="7"/>
      <c r="D380" s="7"/>
      <c r="E380" s="7"/>
      <c r="G380" s="7"/>
      <c r="I380" s="7"/>
      <c r="K380" s="7"/>
      <c r="M380" s="7"/>
      <c r="O380" s="7"/>
      <c r="Q380" s="7"/>
      <c r="S380" s="7"/>
      <c r="U380" s="7"/>
    </row>
    <row r="381" spans="1:21" ht="18" customHeight="1">
      <c r="A381" s="7"/>
      <c r="B381" s="7"/>
      <c r="C381" s="7"/>
      <c r="D381" s="7"/>
      <c r="E381" s="7"/>
      <c r="G381" s="7"/>
      <c r="I381" s="7"/>
      <c r="K381" s="7"/>
      <c r="M381" s="7"/>
      <c r="O381" s="7"/>
      <c r="Q381" s="7"/>
      <c r="S381" s="7"/>
      <c r="U381" s="7"/>
    </row>
    <row r="382" spans="1:21" ht="18" customHeight="1">
      <c r="A382" s="7"/>
      <c r="B382" s="7"/>
      <c r="C382" s="7"/>
      <c r="D382" s="7"/>
      <c r="E382" s="7"/>
      <c r="G382" s="7"/>
      <c r="I382" s="7"/>
      <c r="K382" s="7"/>
      <c r="M382" s="7"/>
      <c r="O382" s="7"/>
      <c r="Q382" s="7"/>
      <c r="S382" s="7"/>
      <c r="U382" s="7"/>
    </row>
    <row r="383" spans="1:21" ht="18" customHeight="1">
      <c r="A383" s="7"/>
      <c r="B383" s="7"/>
      <c r="C383" s="7"/>
      <c r="D383" s="7"/>
      <c r="E383" s="7"/>
      <c r="G383" s="7"/>
      <c r="I383" s="7"/>
      <c r="K383" s="7"/>
      <c r="M383" s="7"/>
      <c r="O383" s="7"/>
      <c r="Q383" s="7"/>
      <c r="S383" s="7"/>
      <c r="U383" s="7"/>
    </row>
    <row r="384" spans="1:21" ht="18" customHeight="1">
      <c r="A384" s="7"/>
      <c r="B384" s="7"/>
      <c r="C384" s="7"/>
      <c r="D384" s="7"/>
      <c r="E384" s="7"/>
      <c r="G384" s="7"/>
      <c r="I384" s="7"/>
      <c r="K384" s="7"/>
      <c r="M384" s="7"/>
      <c r="O384" s="7"/>
      <c r="Q384" s="7"/>
      <c r="S384" s="7"/>
      <c r="U384" s="7"/>
    </row>
    <row r="385" spans="1:21" ht="18" customHeight="1">
      <c r="A385" s="7"/>
      <c r="B385" s="7"/>
      <c r="C385" s="7"/>
      <c r="D385" s="7"/>
      <c r="E385" s="7"/>
      <c r="G385" s="7"/>
      <c r="I385" s="7"/>
      <c r="K385" s="7"/>
      <c r="M385" s="7"/>
      <c r="O385" s="7"/>
      <c r="Q385" s="7"/>
      <c r="S385" s="7"/>
      <c r="U385" s="7"/>
    </row>
    <row r="386" spans="1:21" ht="18" customHeight="1">
      <c r="A386" s="7"/>
      <c r="B386" s="7"/>
      <c r="C386" s="7"/>
      <c r="D386" s="7"/>
      <c r="E386" s="7"/>
      <c r="G386" s="7"/>
      <c r="I386" s="7"/>
      <c r="K386" s="7"/>
      <c r="M386" s="7"/>
      <c r="O386" s="7"/>
      <c r="Q386" s="7"/>
      <c r="S386" s="7"/>
      <c r="U386" s="7"/>
    </row>
    <row r="387" spans="1:21" ht="18" customHeight="1">
      <c r="A387" s="7"/>
      <c r="B387" s="7"/>
      <c r="C387" s="7"/>
      <c r="D387" s="7"/>
      <c r="E387" s="7"/>
      <c r="G387" s="7"/>
      <c r="I387" s="7"/>
      <c r="K387" s="7"/>
      <c r="M387" s="7"/>
      <c r="O387" s="7"/>
      <c r="Q387" s="7"/>
      <c r="S387" s="7"/>
      <c r="U387" s="7"/>
    </row>
    <row r="388" spans="1:21" ht="18" customHeight="1">
      <c r="A388" s="7"/>
      <c r="B388" s="7"/>
      <c r="C388" s="7"/>
      <c r="D388" s="7"/>
      <c r="E388" s="7"/>
      <c r="G388" s="7"/>
      <c r="I388" s="7"/>
      <c r="K388" s="7"/>
      <c r="M388" s="7"/>
      <c r="O388" s="7"/>
      <c r="Q388" s="7"/>
      <c r="S388" s="7"/>
      <c r="U388" s="7"/>
    </row>
    <row r="389" spans="1:21" ht="18" customHeight="1">
      <c r="A389" s="7"/>
      <c r="B389" s="7"/>
      <c r="C389" s="7"/>
      <c r="D389" s="7"/>
      <c r="E389" s="7"/>
      <c r="G389" s="7"/>
      <c r="I389" s="7"/>
      <c r="K389" s="7"/>
      <c r="M389" s="7"/>
      <c r="O389" s="7"/>
      <c r="Q389" s="7"/>
      <c r="S389" s="7"/>
      <c r="U389" s="7"/>
    </row>
    <row r="390" spans="1:21" ht="18" customHeight="1">
      <c r="A390" s="7"/>
      <c r="B390" s="7"/>
      <c r="C390" s="7"/>
      <c r="D390" s="7"/>
      <c r="E390" s="7"/>
      <c r="G390" s="7"/>
      <c r="I390" s="7"/>
      <c r="K390" s="7"/>
      <c r="M390" s="7"/>
      <c r="O390" s="7"/>
      <c r="Q390" s="7"/>
      <c r="S390" s="7"/>
      <c r="U390" s="7"/>
    </row>
    <row r="391" spans="1:21" ht="18" customHeight="1">
      <c r="A391" s="7"/>
      <c r="B391" s="7"/>
      <c r="C391" s="7"/>
      <c r="D391" s="7"/>
      <c r="E391" s="7"/>
      <c r="G391" s="7"/>
      <c r="I391" s="7"/>
      <c r="K391" s="7"/>
      <c r="M391" s="7"/>
      <c r="O391" s="7"/>
      <c r="Q391" s="7"/>
      <c r="S391" s="7"/>
      <c r="U391" s="7"/>
    </row>
    <row r="392" spans="1:21" ht="18" customHeight="1">
      <c r="A392" s="7"/>
      <c r="B392" s="7"/>
      <c r="C392" s="7"/>
      <c r="D392" s="7"/>
      <c r="E392" s="7"/>
      <c r="G392" s="7"/>
      <c r="I392" s="7"/>
      <c r="K392" s="7"/>
      <c r="M392" s="7"/>
      <c r="O392" s="7"/>
      <c r="Q392" s="7"/>
      <c r="S392" s="7"/>
      <c r="U392" s="7"/>
    </row>
    <row r="393" spans="1:21" ht="18" customHeight="1">
      <c r="A393" s="7"/>
      <c r="B393" s="7"/>
      <c r="C393" s="7"/>
      <c r="D393" s="7"/>
      <c r="E393" s="7"/>
      <c r="G393" s="7"/>
      <c r="I393" s="7"/>
      <c r="K393" s="7"/>
      <c r="M393" s="7"/>
      <c r="O393" s="7"/>
      <c r="Q393" s="7"/>
      <c r="S393" s="7"/>
      <c r="U393" s="7"/>
    </row>
    <row r="394" spans="1:21" ht="18" customHeight="1">
      <c r="A394" s="7"/>
      <c r="B394" s="7"/>
      <c r="C394" s="7"/>
      <c r="D394" s="7"/>
      <c r="E394" s="7"/>
      <c r="G394" s="7"/>
      <c r="I394" s="7"/>
      <c r="K394" s="7"/>
      <c r="M394" s="7"/>
      <c r="O394" s="7"/>
      <c r="Q394" s="7"/>
      <c r="S394" s="7"/>
      <c r="U394" s="7"/>
    </row>
    <row r="395" spans="1:21" ht="18" customHeight="1">
      <c r="A395" s="7"/>
      <c r="B395" s="7"/>
      <c r="C395" s="7"/>
      <c r="D395" s="7"/>
      <c r="E395" s="7"/>
      <c r="G395" s="7"/>
      <c r="I395" s="7"/>
      <c r="K395" s="7"/>
      <c r="M395" s="7"/>
      <c r="O395" s="7"/>
      <c r="Q395" s="7"/>
      <c r="S395" s="7"/>
      <c r="U395" s="7"/>
    </row>
    <row r="396" spans="1:21" ht="18" customHeight="1">
      <c r="A396" s="7"/>
      <c r="B396" s="7"/>
      <c r="C396" s="7"/>
      <c r="D396" s="7"/>
      <c r="E396" s="7"/>
      <c r="G396" s="7"/>
      <c r="I396" s="7"/>
      <c r="K396" s="7"/>
      <c r="M396" s="7"/>
      <c r="O396" s="7"/>
      <c r="Q396" s="7"/>
      <c r="S396" s="7"/>
      <c r="U396" s="7"/>
    </row>
    <row r="397" spans="1:21" ht="18" customHeight="1">
      <c r="A397" s="7"/>
      <c r="B397" s="7"/>
      <c r="C397" s="7"/>
      <c r="D397" s="7"/>
      <c r="E397" s="7"/>
      <c r="G397" s="7"/>
      <c r="I397" s="7"/>
      <c r="K397" s="7"/>
      <c r="M397" s="7"/>
      <c r="O397" s="7"/>
      <c r="Q397" s="7"/>
      <c r="S397" s="7"/>
      <c r="U397" s="7"/>
    </row>
    <row r="398" spans="1:21" ht="18" customHeight="1">
      <c r="A398" s="7"/>
      <c r="B398" s="7"/>
      <c r="C398" s="7"/>
      <c r="D398" s="7"/>
      <c r="E398" s="7"/>
      <c r="G398" s="7"/>
      <c r="I398" s="7"/>
      <c r="K398" s="7"/>
      <c r="M398" s="7"/>
      <c r="O398" s="7"/>
      <c r="Q398" s="7"/>
      <c r="S398" s="7"/>
      <c r="U398" s="7"/>
    </row>
    <row r="399" spans="1:21" ht="18" customHeight="1">
      <c r="A399" s="7"/>
      <c r="B399" s="7"/>
      <c r="C399" s="7"/>
      <c r="D399" s="7"/>
      <c r="E399" s="7"/>
      <c r="G399" s="7"/>
      <c r="I399" s="7"/>
      <c r="K399" s="7"/>
      <c r="M399" s="7"/>
      <c r="O399" s="7"/>
      <c r="Q399" s="7"/>
      <c r="S399" s="7"/>
      <c r="U399" s="7"/>
    </row>
    <row r="400" spans="1:21" ht="18" customHeight="1">
      <c r="A400" s="7"/>
      <c r="B400" s="7"/>
      <c r="C400" s="7"/>
      <c r="D400" s="7"/>
      <c r="E400" s="7"/>
      <c r="G400" s="7"/>
      <c r="I400" s="7"/>
      <c r="K400" s="7"/>
      <c r="M400" s="7"/>
      <c r="O400" s="7"/>
      <c r="Q400" s="7"/>
      <c r="S400" s="7"/>
      <c r="U400" s="7"/>
    </row>
    <row r="401" spans="1:21" ht="18" customHeight="1">
      <c r="A401" s="7"/>
      <c r="B401" s="7"/>
      <c r="C401" s="7"/>
      <c r="D401" s="7"/>
      <c r="E401" s="7"/>
      <c r="G401" s="7"/>
      <c r="I401" s="7"/>
      <c r="K401" s="7"/>
      <c r="M401" s="7"/>
      <c r="O401" s="7"/>
      <c r="Q401" s="7"/>
      <c r="S401" s="7"/>
      <c r="U401" s="7"/>
    </row>
    <row r="402" spans="1:21" ht="18" customHeight="1">
      <c r="A402" s="7"/>
      <c r="B402" s="7"/>
      <c r="C402" s="7"/>
      <c r="D402" s="7"/>
      <c r="E402" s="7"/>
      <c r="G402" s="7"/>
      <c r="I402" s="7"/>
      <c r="K402" s="7"/>
      <c r="M402" s="7"/>
      <c r="O402" s="7"/>
      <c r="Q402" s="7"/>
      <c r="S402" s="7"/>
      <c r="U402" s="7"/>
    </row>
    <row r="403" spans="1:21" ht="18" customHeight="1">
      <c r="A403" s="7"/>
      <c r="B403" s="7"/>
      <c r="C403" s="7"/>
      <c r="D403" s="7"/>
      <c r="E403" s="7"/>
      <c r="G403" s="7"/>
      <c r="I403" s="7"/>
      <c r="K403" s="7"/>
      <c r="M403" s="7"/>
      <c r="O403" s="7"/>
      <c r="Q403" s="7"/>
      <c r="S403" s="7"/>
      <c r="U403" s="7"/>
    </row>
    <row r="404" spans="1:21" ht="18" customHeight="1">
      <c r="A404" s="7"/>
      <c r="B404" s="7"/>
      <c r="C404" s="7"/>
      <c r="D404" s="7"/>
      <c r="E404" s="7"/>
      <c r="G404" s="7"/>
      <c r="I404" s="7"/>
      <c r="K404" s="7"/>
      <c r="M404" s="7"/>
      <c r="O404" s="7"/>
      <c r="Q404" s="7"/>
      <c r="S404" s="7"/>
      <c r="U404" s="7"/>
    </row>
    <row r="405" spans="1:21" ht="18" customHeight="1">
      <c r="A405" s="7"/>
      <c r="B405" s="7"/>
      <c r="C405" s="7"/>
      <c r="D405" s="7"/>
      <c r="E405" s="7"/>
      <c r="G405" s="7"/>
      <c r="I405" s="7"/>
      <c r="K405" s="7"/>
      <c r="M405" s="7"/>
      <c r="O405" s="7"/>
      <c r="Q405" s="7"/>
      <c r="S405" s="7"/>
      <c r="U405" s="7"/>
    </row>
    <row r="406" spans="1:21" ht="18" customHeight="1">
      <c r="A406" s="7"/>
      <c r="B406" s="7"/>
      <c r="C406" s="7"/>
      <c r="D406" s="7"/>
      <c r="E406" s="7"/>
      <c r="G406" s="7"/>
      <c r="I406" s="7"/>
      <c r="K406" s="7"/>
      <c r="M406" s="7"/>
      <c r="O406" s="7"/>
      <c r="Q406" s="7"/>
      <c r="S406" s="7"/>
      <c r="U406" s="7"/>
    </row>
    <row r="407" spans="1:21" ht="18" customHeight="1">
      <c r="A407" s="7"/>
      <c r="B407" s="7"/>
      <c r="C407" s="7"/>
      <c r="D407" s="7"/>
      <c r="E407" s="7"/>
      <c r="G407" s="7"/>
      <c r="I407" s="7"/>
      <c r="K407" s="7"/>
      <c r="M407" s="7"/>
      <c r="O407" s="7"/>
      <c r="Q407" s="7"/>
      <c r="S407" s="7"/>
      <c r="U407" s="7"/>
    </row>
    <row r="408" spans="1:21" ht="18" customHeight="1">
      <c r="A408" s="7"/>
      <c r="B408" s="7"/>
      <c r="C408" s="7"/>
      <c r="D408" s="7"/>
      <c r="E408" s="7"/>
      <c r="G408" s="7"/>
      <c r="I408" s="7"/>
      <c r="K408" s="7"/>
      <c r="M408" s="7"/>
      <c r="O408" s="7"/>
      <c r="Q408" s="7"/>
      <c r="S408" s="7"/>
      <c r="U408" s="7"/>
    </row>
    <row r="409" spans="1:21" ht="18" customHeight="1">
      <c r="A409" s="7"/>
      <c r="B409" s="7"/>
      <c r="C409" s="7"/>
      <c r="D409" s="7"/>
      <c r="E409" s="7"/>
      <c r="G409" s="7"/>
      <c r="I409" s="7"/>
      <c r="K409" s="7"/>
      <c r="M409" s="7"/>
      <c r="O409" s="7"/>
      <c r="Q409" s="7"/>
      <c r="S409" s="7"/>
      <c r="U409" s="7"/>
    </row>
    <row r="410" spans="1:21" ht="18" customHeight="1">
      <c r="A410" s="7"/>
      <c r="B410" s="7"/>
      <c r="C410" s="7"/>
      <c r="D410" s="7"/>
      <c r="E410" s="7"/>
      <c r="G410" s="7"/>
      <c r="I410" s="7"/>
      <c r="K410" s="7"/>
      <c r="M410" s="7"/>
      <c r="O410" s="7"/>
      <c r="Q410" s="7"/>
      <c r="S410" s="7"/>
      <c r="U410" s="7"/>
    </row>
    <row r="411" spans="1:21" ht="18" customHeight="1">
      <c r="A411" s="7"/>
      <c r="B411" s="7"/>
      <c r="C411" s="7"/>
      <c r="D411" s="7"/>
      <c r="E411" s="7"/>
      <c r="G411" s="7"/>
      <c r="I411" s="7"/>
      <c r="K411" s="7"/>
      <c r="M411" s="7"/>
      <c r="O411" s="7"/>
      <c r="Q411" s="7"/>
      <c r="S411" s="7"/>
      <c r="U411" s="7"/>
    </row>
    <row r="412" spans="1:21" ht="18" customHeight="1">
      <c r="A412" s="7"/>
      <c r="B412" s="7"/>
      <c r="C412" s="7"/>
      <c r="D412" s="7"/>
      <c r="E412" s="7"/>
      <c r="G412" s="7"/>
      <c r="I412" s="7"/>
      <c r="K412" s="7"/>
      <c r="M412" s="7"/>
      <c r="O412" s="7"/>
      <c r="Q412" s="7"/>
      <c r="S412" s="7"/>
      <c r="U412" s="7"/>
    </row>
    <row r="413" spans="1:21" ht="18" customHeight="1">
      <c r="A413" s="7"/>
      <c r="B413" s="7"/>
      <c r="C413" s="7"/>
      <c r="D413" s="7"/>
      <c r="E413" s="7"/>
      <c r="G413" s="7"/>
      <c r="I413" s="7"/>
      <c r="K413" s="7"/>
      <c r="M413" s="7"/>
      <c r="O413" s="7"/>
      <c r="Q413" s="7"/>
      <c r="S413" s="7"/>
      <c r="U413" s="7"/>
    </row>
    <row r="414" spans="1:21" ht="18" customHeight="1">
      <c r="A414" s="7"/>
      <c r="B414" s="7"/>
      <c r="C414" s="7"/>
      <c r="D414" s="7"/>
      <c r="E414" s="7"/>
      <c r="G414" s="7"/>
      <c r="I414" s="7"/>
      <c r="K414" s="7"/>
      <c r="M414" s="7"/>
      <c r="O414" s="7"/>
      <c r="Q414" s="7"/>
      <c r="S414" s="7"/>
      <c r="U414" s="7"/>
    </row>
    <row r="415" spans="1:21" ht="18" customHeight="1">
      <c r="A415" s="7"/>
      <c r="B415" s="7"/>
      <c r="C415" s="7"/>
      <c r="D415" s="7"/>
      <c r="E415" s="7"/>
      <c r="G415" s="7"/>
      <c r="I415" s="7"/>
      <c r="K415" s="7"/>
      <c r="M415" s="7"/>
      <c r="O415" s="7"/>
      <c r="Q415" s="7"/>
      <c r="S415" s="7"/>
      <c r="U415" s="7"/>
    </row>
    <row r="416" spans="1:21" ht="18" customHeight="1">
      <c r="A416" s="7"/>
      <c r="B416" s="7"/>
      <c r="C416" s="7"/>
      <c r="D416" s="7"/>
      <c r="E416" s="7"/>
      <c r="G416" s="7"/>
      <c r="I416" s="7"/>
      <c r="K416" s="7"/>
      <c r="M416" s="7"/>
      <c r="O416" s="7"/>
      <c r="Q416" s="7"/>
      <c r="S416" s="7"/>
      <c r="U416" s="7"/>
    </row>
    <row r="417" spans="1:21" ht="18" customHeight="1">
      <c r="A417" s="7"/>
      <c r="B417" s="7"/>
      <c r="C417" s="7"/>
      <c r="D417" s="7"/>
      <c r="E417" s="7"/>
      <c r="G417" s="7"/>
      <c r="I417" s="7"/>
      <c r="K417" s="7"/>
      <c r="M417" s="7"/>
      <c r="O417" s="7"/>
      <c r="Q417" s="7"/>
      <c r="S417" s="7"/>
      <c r="U417" s="7"/>
    </row>
    <row r="418" spans="1:21" ht="18" customHeight="1">
      <c r="A418" s="7"/>
      <c r="B418" s="7"/>
      <c r="C418" s="7"/>
      <c r="D418" s="7"/>
      <c r="E418" s="7"/>
      <c r="G418" s="7"/>
      <c r="I418" s="7"/>
      <c r="K418" s="7"/>
      <c r="M418" s="7"/>
      <c r="O418" s="7"/>
      <c r="Q418" s="7"/>
      <c r="S418" s="7"/>
      <c r="U418" s="7"/>
    </row>
    <row r="419" spans="1:21" ht="18" customHeight="1">
      <c r="A419" s="7"/>
      <c r="B419" s="7"/>
      <c r="C419" s="7"/>
      <c r="D419" s="7"/>
      <c r="E419" s="7"/>
      <c r="G419" s="7"/>
      <c r="I419" s="7"/>
      <c r="K419" s="7"/>
      <c r="M419" s="7"/>
      <c r="O419" s="7"/>
      <c r="Q419" s="7"/>
      <c r="S419" s="7"/>
      <c r="U419" s="7"/>
    </row>
    <row r="420" spans="1:21" ht="18" customHeight="1">
      <c r="A420" s="7"/>
      <c r="B420" s="7"/>
      <c r="C420" s="7"/>
      <c r="D420" s="7"/>
      <c r="E420" s="7"/>
      <c r="G420" s="7"/>
      <c r="I420" s="7"/>
      <c r="K420" s="7"/>
      <c r="M420" s="7"/>
      <c r="O420" s="7"/>
      <c r="Q420" s="7"/>
      <c r="S420" s="7"/>
      <c r="U420" s="7"/>
    </row>
    <row r="421" spans="1:21" ht="18" customHeight="1">
      <c r="A421" s="7"/>
      <c r="B421" s="7"/>
      <c r="C421" s="7"/>
      <c r="D421" s="7"/>
      <c r="E421" s="7"/>
      <c r="G421" s="7"/>
      <c r="I421" s="7"/>
      <c r="K421" s="7"/>
      <c r="M421" s="7"/>
      <c r="O421" s="7"/>
      <c r="Q421" s="7"/>
      <c r="S421" s="7"/>
      <c r="U421" s="7"/>
    </row>
    <row r="422" spans="1:21" ht="18" customHeight="1">
      <c r="A422" s="7"/>
      <c r="B422" s="7"/>
      <c r="C422" s="7"/>
      <c r="D422" s="7"/>
      <c r="E422" s="7"/>
      <c r="G422" s="7"/>
      <c r="I422" s="7"/>
      <c r="K422" s="7"/>
      <c r="M422" s="7"/>
      <c r="O422" s="7"/>
      <c r="Q422" s="7"/>
      <c r="S422" s="7"/>
      <c r="U422" s="7"/>
    </row>
    <row r="423" spans="1:21" ht="18" customHeight="1">
      <c r="A423" s="7"/>
      <c r="B423" s="7"/>
      <c r="C423" s="7"/>
      <c r="D423" s="7"/>
      <c r="E423" s="7"/>
      <c r="G423" s="7"/>
      <c r="I423" s="7"/>
      <c r="K423" s="7"/>
      <c r="M423" s="7"/>
      <c r="O423" s="7"/>
      <c r="Q423" s="7"/>
      <c r="S423" s="7"/>
      <c r="U423" s="7"/>
    </row>
    <row r="424" spans="1:21" ht="18" customHeight="1">
      <c r="A424" s="7"/>
      <c r="B424" s="7"/>
      <c r="C424" s="7"/>
      <c r="D424" s="7"/>
      <c r="E424" s="7"/>
      <c r="G424" s="7"/>
      <c r="I424" s="7"/>
      <c r="K424" s="7"/>
      <c r="M424" s="7"/>
      <c r="O424" s="7"/>
      <c r="Q424" s="7"/>
      <c r="S424" s="7"/>
      <c r="U424" s="7"/>
    </row>
    <row r="425" spans="1:21" ht="18" customHeight="1">
      <c r="A425" s="7"/>
      <c r="B425" s="7"/>
      <c r="C425" s="7"/>
      <c r="D425" s="7"/>
      <c r="E425" s="7"/>
      <c r="G425" s="7"/>
      <c r="I425" s="7"/>
      <c r="K425" s="7"/>
      <c r="M425" s="7"/>
      <c r="O425" s="7"/>
      <c r="Q425" s="7"/>
      <c r="S425" s="7"/>
      <c r="U425" s="7"/>
    </row>
    <row r="426" spans="1:21" ht="18" customHeight="1">
      <c r="A426" s="7"/>
      <c r="B426" s="7"/>
      <c r="C426" s="7"/>
      <c r="D426" s="7"/>
      <c r="E426" s="7"/>
      <c r="G426" s="7"/>
      <c r="I426" s="7"/>
      <c r="K426" s="7"/>
      <c r="M426" s="7"/>
      <c r="O426" s="7"/>
      <c r="Q426" s="7"/>
      <c r="S426" s="7"/>
      <c r="U426" s="7"/>
    </row>
    <row r="427" spans="1:21" ht="18" customHeight="1">
      <c r="A427" s="7"/>
      <c r="B427" s="7"/>
      <c r="C427" s="7"/>
      <c r="D427" s="7"/>
      <c r="E427" s="7"/>
      <c r="G427" s="7"/>
      <c r="I427" s="7"/>
      <c r="K427" s="7"/>
      <c r="M427" s="7"/>
      <c r="O427" s="7"/>
      <c r="Q427" s="7"/>
      <c r="S427" s="7"/>
      <c r="U427" s="7"/>
    </row>
    <row r="428" spans="1:21" ht="18" customHeight="1">
      <c r="A428" s="7"/>
      <c r="B428" s="7"/>
      <c r="C428" s="7"/>
      <c r="D428" s="7"/>
      <c r="E428" s="7"/>
      <c r="G428" s="7"/>
      <c r="I428" s="7"/>
      <c r="K428" s="7"/>
      <c r="M428" s="7"/>
      <c r="O428" s="7"/>
      <c r="Q428" s="7"/>
      <c r="S428" s="7"/>
      <c r="U428" s="7"/>
    </row>
    <row r="429" spans="1:21" ht="18" customHeight="1">
      <c r="A429" s="7"/>
      <c r="B429" s="7"/>
      <c r="C429" s="7"/>
      <c r="D429" s="7"/>
      <c r="E429" s="7"/>
      <c r="G429" s="7"/>
      <c r="I429" s="7"/>
      <c r="K429" s="7"/>
      <c r="M429" s="7"/>
      <c r="O429" s="7"/>
      <c r="Q429" s="7"/>
      <c r="S429" s="7"/>
      <c r="U429" s="7"/>
    </row>
    <row r="430" spans="1:21" ht="18" customHeight="1">
      <c r="A430" s="7"/>
      <c r="B430" s="7"/>
      <c r="C430" s="7"/>
      <c r="D430" s="7"/>
      <c r="E430" s="7"/>
      <c r="G430" s="7"/>
      <c r="I430" s="7"/>
      <c r="K430" s="7"/>
      <c r="M430" s="7"/>
      <c r="O430" s="7"/>
      <c r="Q430" s="7"/>
      <c r="S430" s="7"/>
      <c r="U430" s="7"/>
    </row>
    <row r="431" spans="1:21" ht="18" customHeight="1">
      <c r="A431" s="7"/>
      <c r="B431" s="7"/>
      <c r="C431" s="7"/>
      <c r="D431" s="7"/>
      <c r="E431" s="7"/>
      <c r="G431" s="7"/>
      <c r="I431" s="7"/>
      <c r="K431" s="7"/>
      <c r="M431" s="7"/>
      <c r="O431" s="7"/>
      <c r="Q431" s="7"/>
      <c r="S431" s="7"/>
      <c r="U431" s="7"/>
    </row>
    <row r="432" spans="1:21" ht="18" customHeight="1">
      <c r="A432" s="7"/>
      <c r="B432" s="7"/>
      <c r="C432" s="7"/>
      <c r="D432" s="7"/>
      <c r="E432" s="7"/>
      <c r="G432" s="7"/>
      <c r="I432" s="7"/>
      <c r="K432" s="7"/>
      <c r="M432" s="7"/>
      <c r="O432" s="7"/>
      <c r="Q432" s="7"/>
      <c r="S432" s="7"/>
      <c r="U432" s="7"/>
    </row>
    <row r="433" spans="1:21" ht="18" customHeight="1">
      <c r="A433" s="7"/>
      <c r="B433" s="7"/>
      <c r="C433" s="7"/>
      <c r="D433" s="7"/>
      <c r="E433" s="7"/>
      <c r="G433" s="7"/>
      <c r="I433" s="7"/>
      <c r="K433" s="7"/>
      <c r="M433" s="7"/>
      <c r="O433" s="7"/>
      <c r="Q433" s="7"/>
      <c r="S433" s="7"/>
      <c r="U433" s="7"/>
    </row>
    <row r="434" spans="1:21" ht="18" customHeight="1">
      <c r="A434" s="7"/>
      <c r="B434" s="7"/>
      <c r="C434" s="7"/>
      <c r="D434" s="7"/>
      <c r="E434" s="7"/>
      <c r="G434" s="7"/>
      <c r="I434" s="7"/>
      <c r="K434" s="7"/>
      <c r="M434" s="7"/>
      <c r="O434" s="7"/>
      <c r="Q434" s="7"/>
      <c r="S434" s="7"/>
      <c r="U434" s="7"/>
    </row>
    <row r="435" spans="1:21" ht="18" customHeight="1">
      <c r="A435" s="7"/>
      <c r="B435" s="7"/>
      <c r="C435" s="7"/>
      <c r="D435" s="7"/>
      <c r="E435" s="7"/>
      <c r="G435" s="7"/>
      <c r="I435" s="7"/>
      <c r="K435" s="7"/>
      <c r="M435" s="7"/>
      <c r="O435" s="7"/>
      <c r="Q435" s="7"/>
      <c r="S435" s="7"/>
      <c r="U435" s="7"/>
    </row>
    <row r="436" spans="1:21" ht="18" customHeight="1">
      <c r="A436" s="7"/>
      <c r="B436" s="7"/>
      <c r="C436" s="7"/>
      <c r="D436" s="7"/>
      <c r="E436" s="7"/>
      <c r="G436" s="7"/>
      <c r="I436" s="7"/>
      <c r="K436" s="7"/>
      <c r="M436" s="7"/>
      <c r="O436" s="7"/>
      <c r="Q436" s="7"/>
      <c r="S436" s="7"/>
      <c r="U436" s="7"/>
    </row>
    <row r="437" spans="1:21" ht="18" customHeight="1">
      <c r="A437" s="7"/>
      <c r="B437" s="7"/>
      <c r="C437" s="7"/>
      <c r="D437" s="7"/>
      <c r="E437" s="7"/>
      <c r="G437" s="7"/>
      <c r="I437" s="7"/>
      <c r="K437" s="7"/>
      <c r="M437" s="7"/>
      <c r="O437" s="7"/>
      <c r="Q437" s="7"/>
      <c r="S437" s="7"/>
      <c r="U437" s="7"/>
    </row>
    <row r="438" spans="1:21" ht="18" customHeight="1">
      <c r="A438" s="7"/>
      <c r="B438" s="7"/>
      <c r="C438" s="7"/>
      <c r="D438" s="7"/>
      <c r="E438" s="7"/>
      <c r="G438" s="7"/>
      <c r="I438" s="7"/>
      <c r="K438" s="7"/>
      <c r="M438" s="7"/>
      <c r="O438" s="7"/>
      <c r="Q438" s="7"/>
      <c r="S438" s="7"/>
      <c r="U438" s="7"/>
    </row>
    <row r="439" spans="1:21" ht="18" customHeight="1">
      <c r="A439" s="7"/>
      <c r="B439" s="7"/>
      <c r="C439" s="7"/>
      <c r="D439" s="7"/>
      <c r="E439" s="7"/>
      <c r="G439" s="7"/>
      <c r="I439" s="7"/>
      <c r="K439" s="7"/>
      <c r="M439" s="7"/>
      <c r="O439" s="7"/>
      <c r="Q439" s="7"/>
      <c r="S439" s="7"/>
      <c r="U439" s="7"/>
    </row>
    <row r="440" spans="1:21" ht="18" customHeight="1">
      <c r="A440" s="7"/>
      <c r="B440" s="7"/>
      <c r="C440" s="7"/>
      <c r="D440" s="7"/>
      <c r="E440" s="7"/>
      <c r="G440" s="7"/>
      <c r="I440" s="7"/>
      <c r="K440" s="7"/>
      <c r="M440" s="7"/>
      <c r="O440" s="7"/>
      <c r="Q440" s="7"/>
      <c r="S440" s="7"/>
      <c r="U440" s="7"/>
    </row>
    <row r="441" spans="1:21" ht="18" customHeight="1">
      <c r="A441" s="7"/>
      <c r="B441" s="7"/>
      <c r="C441" s="7"/>
      <c r="D441" s="7"/>
      <c r="E441" s="7"/>
      <c r="G441" s="7"/>
      <c r="I441" s="7"/>
      <c r="K441" s="7"/>
      <c r="M441" s="7"/>
      <c r="O441" s="7"/>
      <c r="Q441" s="7"/>
      <c r="S441" s="7"/>
      <c r="U441" s="7"/>
    </row>
    <row r="442" spans="1:21" ht="18" customHeight="1">
      <c r="A442" s="7"/>
      <c r="B442" s="7"/>
      <c r="C442" s="7"/>
      <c r="D442" s="7"/>
      <c r="E442" s="7"/>
      <c r="G442" s="7"/>
      <c r="I442" s="7"/>
      <c r="K442" s="7"/>
      <c r="M442" s="7"/>
      <c r="O442" s="7"/>
      <c r="Q442" s="7"/>
      <c r="S442" s="7"/>
      <c r="U442" s="7"/>
    </row>
    <row r="443" spans="1:21" ht="18" customHeight="1">
      <c r="A443" s="7"/>
      <c r="B443" s="7"/>
      <c r="C443" s="7"/>
      <c r="D443" s="7"/>
      <c r="E443" s="7"/>
      <c r="G443" s="7"/>
      <c r="I443" s="7"/>
      <c r="K443" s="7"/>
      <c r="M443" s="7"/>
      <c r="O443" s="7"/>
      <c r="Q443" s="7"/>
      <c r="S443" s="7"/>
      <c r="U443" s="7"/>
    </row>
    <row r="444" spans="1:21" ht="18" customHeight="1">
      <c r="A444" s="7"/>
      <c r="B444" s="7"/>
      <c r="C444" s="7"/>
      <c r="D444" s="7"/>
      <c r="E444" s="7"/>
      <c r="G444" s="7"/>
      <c r="I444" s="7"/>
      <c r="K444" s="7"/>
      <c r="M444" s="7"/>
      <c r="O444" s="7"/>
      <c r="Q444" s="7"/>
      <c r="S444" s="7"/>
      <c r="U444" s="7"/>
    </row>
    <row r="445" spans="1:21" ht="18" customHeight="1">
      <c r="A445" s="7"/>
      <c r="B445" s="7"/>
      <c r="C445" s="7"/>
      <c r="D445" s="7"/>
      <c r="E445" s="7"/>
      <c r="G445" s="7"/>
      <c r="I445" s="7"/>
      <c r="K445" s="7"/>
      <c r="M445" s="7"/>
      <c r="O445" s="7"/>
      <c r="Q445" s="7"/>
      <c r="S445" s="7"/>
      <c r="U445" s="7"/>
    </row>
    <row r="446" spans="1:21" ht="18" customHeight="1">
      <c r="A446" s="7"/>
      <c r="B446" s="7"/>
      <c r="C446" s="7"/>
      <c r="D446" s="7"/>
      <c r="E446" s="7"/>
      <c r="G446" s="7"/>
      <c r="I446" s="7"/>
      <c r="K446" s="7"/>
      <c r="M446" s="7"/>
      <c r="O446" s="7"/>
      <c r="Q446" s="7"/>
      <c r="S446" s="7"/>
      <c r="U446" s="7"/>
    </row>
    <row r="447" spans="1:21" ht="18" customHeight="1">
      <c r="A447" s="7"/>
      <c r="B447" s="7"/>
      <c r="C447" s="7"/>
      <c r="D447" s="7"/>
      <c r="E447" s="7"/>
      <c r="G447" s="7"/>
      <c r="I447" s="7"/>
      <c r="K447" s="7"/>
      <c r="M447" s="7"/>
      <c r="O447" s="7"/>
      <c r="Q447" s="7"/>
      <c r="S447" s="7"/>
      <c r="U447" s="7"/>
    </row>
    <row r="448" spans="1:21" ht="18" customHeight="1">
      <c r="A448" s="7"/>
      <c r="B448" s="7"/>
      <c r="C448" s="7"/>
      <c r="D448" s="7"/>
      <c r="E448" s="7"/>
      <c r="G448" s="7"/>
      <c r="I448" s="7"/>
      <c r="K448" s="7"/>
      <c r="M448" s="7"/>
      <c r="O448" s="7"/>
      <c r="Q448" s="7"/>
      <c r="S448" s="7"/>
      <c r="U448" s="7"/>
    </row>
    <row r="449" spans="1:21" ht="18" customHeight="1">
      <c r="A449" s="7"/>
      <c r="B449" s="7"/>
      <c r="C449" s="7"/>
      <c r="D449" s="7"/>
      <c r="E449" s="7"/>
      <c r="G449" s="7"/>
      <c r="I449" s="7"/>
      <c r="K449" s="7"/>
      <c r="M449" s="7"/>
      <c r="O449" s="7"/>
      <c r="Q449" s="7"/>
      <c r="S449" s="7"/>
      <c r="U449" s="7"/>
    </row>
    <row r="450" spans="1:21" ht="18" customHeight="1">
      <c r="A450" s="7"/>
      <c r="B450" s="7"/>
      <c r="C450" s="7"/>
      <c r="D450" s="7"/>
      <c r="E450" s="7"/>
      <c r="G450" s="7"/>
      <c r="I450" s="7"/>
      <c r="K450" s="7"/>
      <c r="M450" s="7"/>
      <c r="O450" s="7"/>
      <c r="Q450" s="7"/>
      <c r="S450" s="7"/>
      <c r="U450" s="7"/>
    </row>
    <row r="451" spans="1:21" ht="18" customHeight="1">
      <c r="A451" s="7"/>
      <c r="B451" s="7"/>
      <c r="C451" s="7"/>
      <c r="D451" s="7"/>
      <c r="E451" s="7"/>
      <c r="G451" s="7"/>
      <c r="I451" s="7"/>
      <c r="K451" s="7"/>
      <c r="M451" s="7"/>
      <c r="O451" s="7"/>
      <c r="Q451" s="7"/>
      <c r="S451" s="7"/>
      <c r="U451" s="7"/>
    </row>
    <row r="452" spans="1:21" ht="18" customHeight="1">
      <c r="A452" s="7"/>
      <c r="B452" s="7"/>
      <c r="C452" s="7"/>
      <c r="D452" s="7"/>
      <c r="E452" s="7"/>
      <c r="G452" s="7"/>
      <c r="I452" s="7"/>
      <c r="K452" s="7"/>
      <c r="M452" s="7"/>
      <c r="O452" s="7"/>
      <c r="Q452" s="7"/>
      <c r="S452" s="7"/>
      <c r="U452" s="7"/>
    </row>
    <row r="453" spans="1:21" ht="18" customHeight="1">
      <c r="A453" s="7"/>
      <c r="B453" s="7"/>
      <c r="C453" s="7"/>
      <c r="D453" s="7"/>
      <c r="E453" s="7"/>
      <c r="G453" s="7"/>
      <c r="I453" s="7"/>
      <c r="K453" s="7"/>
      <c r="M453" s="7"/>
      <c r="O453" s="7"/>
      <c r="Q453" s="7"/>
      <c r="S453" s="7"/>
      <c r="U453" s="7"/>
    </row>
    <row r="454" spans="1:21" ht="18" customHeight="1">
      <c r="A454" s="7"/>
      <c r="B454" s="7"/>
      <c r="C454" s="7"/>
      <c r="D454" s="7"/>
      <c r="E454" s="7"/>
      <c r="G454" s="7"/>
      <c r="I454" s="7"/>
      <c r="K454" s="7"/>
      <c r="M454" s="7"/>
      <c r="O454" s="7"/>
      <c r="Q454" s="7"/>
      <c r="S454" s="7"/>
      <c r="U454" s="7"/>
    </row>
    <row r="455" spans="1:21" ht="18" customHeight="1">
      <c r="A455" s="7"/>
      <c r="B455" s="7"/>
      <c r="C455" s="7"/>
      <c r="D455" s="7"/>
      <c r="E455" s="7"/>
      <c r="G455" s="7"/>
      <c r="I455" s="7"/>
      <c r="K455" s="7"/>
      <c r="M455" s="7"/>
      <c r="O455" s="7"/>
      <c r="Q455" s="7"/>
      <c r="S455" s="7"/>
      <c r="U455" s="7"/>
    </row>
    <row r="456" spans="1:21" ht="18" customHeight="1">
      <c r="A456" s="7"/>
      <c r="B456" s="7"/>
      <c r="C456" s="7"/>
      <c r="D456" s="7"/>
      <c r="E456" s="7"/>
      <c r="G456" s="7"/>
      <c r="I456" s="7"/>
      <c r="K456" s="7"/>
      <c r="M456" s="7"/>
      <c r="O456" s="7"/>
      <c r="Q456" s="7"/>
      <c r="S456" s="7"/>
      <c r="U456" s="7"/>
    </row>
    <row r="457" spans="1:21" ht="18" customHeight="1">
      <c r="A457" s="7"/>
      <c r="B457" s="7"/>
      <c r="C457" s="7"/>
      <c r="D457" s="7"/>
      <c r="E457" s="7"/>
      <c r="G457" s="7"/>
      <c r="I457" s="7"/>
      <c r="K457" s="7"/>
      <c r="M457" s="7"/>
      <c r="O457" s="7"/>
      <c r="Q457" s="7"/>
      <c r="S457" s="7"/>
      <c r="U457" s="7"/>
    </row>
    <row r="458" spans="1:21" ht="18" customHeight="1">
      <c r="A458" s="7"/>
      <c r="B458" s="7"/>
      <c r="C458" s="7"/>
      <c r="D458" s="7"/>
      <c r="E458" s="7"/>
      <c r="G458" s="7"/>
      <c r="I458" s="7"/>
      <c r="K458" s="7"/>
      <c r="M458" s="7"/>
      <c r="O458" s="7"/>
      <c r="Q458" s="7"/>
      <c r="S458" s="7"/>
      <c r="U458" s="7"/>
    </row>
    <row r="459" spans="1:21" ht="18" customHeight="1">
      <c r="A459" s="7"/>
      <c r="B459" s="7"/>
      <c r="C459" s="7"/>
      <c r="D459" s="7"/>
      <c r="E459" s="7"/>
      <c r="G459" s="7"/>
      <c r="I459" s="7"/>
      <c r="K459" s="7"/>
      <c r="M459" s="7"/>
      <c r="O459" s="7"/>
      <c r="Q459" s="7"/>
      <c r="S459" s="7"/>
      <c r="U459" s="7"/>
    </row>
    <row r="460" spans="1:21" ht="18" customHeight="1">
      <c r="A460" s="7"/>
      <c r="B460" s="7"/>
      <c r="C460" s="7"/>
      <c r="D460" s="7"/>
      <c r="E460" s="7"/>
      <c r="G460" s="7"/>
      <c r="I460" s="7"/>
      <c r="K460" s="7"/>
      <c r="M460" s="7"/>
      <c r="O460" s="7"/>
      <c r="Q460" s="7"/>
      <c r="S460" s="7"/>
      <c r="U460" s="7"/>
    </row>
    <row r="461" spans="1:21" ht="18" customHeight="1">
      <c r="A461" s="7"/>
      <c r="B461" s="7"/>
      <c r="C461" s="7"/>
      <c r="D461" s="7"/>
      <c r="E461" s="7"/>
      <c r="G461" s="7"/>
      <c r="I461" s="7"/>
      <c r="K461" s="7"/>
      <c r="M461" s="7"/>
      <c r="O461" s="7"/>
      <c r="Q461" s="7"/>
      <c r="S461" s="7"/>
      <c r="U461" s="7"/>
    </row>
    <row r="462" spans="1:21" ht="18" customHeight="1">
      <c r="A462" s="7"/>
      <c r="B462" s="7"/>
      <c r="C462" s="7"/>
      <c r="D462" s="7"/>
      <c r="E462" s="7"/>
      <c r="G462" s="7"/>
      <c r="I462" s="7"/>
      <c r="K462" s="7"/>
      <c r="M462" s="7"/>
      <c r="O462" s="7"/>
      <c r="Q462" s="7"/>
      <c r="S462" s="7"/>
      <c r="U462" s="7"/>
    </row>
    <row r="463" spans="1:21" ht="18" customHeight="1">
      <c r="A463" s="7"/>
      <c r="B463" s="7"/>
      <c r="C463" s="7"/>
      <c r="D463" s="7"/>
      <c r="E463" s="7"/>
      <c r="G463" s="7"/>
      <c r="I463" s="7"/>
      <c r="K463" s="7"/>
      <c r="M463" s="7"/>
      <c r="O463" s="7"/>
      <c r="Q463" s="7"/>
      <c r="S463" s="7"/>
      <c r="U463" s="7"/>
    </row>
    <row r="464" spans="1:21" ht="18" customHeight="1">
      <c r="A464" s="7"/>
      <c r="B464" s="7"/>
      <c r="C464" s="7"/>
      <c r="D464" s="7"/>
      <c r="E464" s="7"/>
      <c r="G464" s="7"/>
      <c r="I464" s="7"/>
      <c r="K464" s="7"/>
      <c r="M464" s="7"/>
      <c r="O464" s="7"/>
      <c r="Q464" s="7"/>
      <c r="S464" s="7"/>
      <c r="U464" s="7"/>
    </row>
    <row r="465" spans="1:21" ht="18" customHeight="1">
      <c r="A465" s="7"/>
      <c r="B465" s="7"/>
      <c r="C465" s="7"/>
      <c r="D465" s="7"/>
      <c r="E465" s="7"/>
      <c r="G465" s="7"/>
      <c r="I465" s="7"/>
      <c r="K465" s="7"/>
      <c r="M465" s="7"/>
      <c r="O465" s="7"/>
      <c r="Q465" s="7"/>
      <c r="S465" s="7"/>
      <c r="U465" s="7"/>
    </row>
    <row r="466" spans="1:21" ht="18" customHeight="1">
      <c r="A466" s="7"/>
      <c r="B466" s="7"/>
      <c r="C466" s="7"/>
      <c r="D466" s="7"/>
      <c r="E466" s="7"/>
      <c r="G466" s="7"/>
      <c r="I466" s="7"/>
      <c r="K466" s="7"/>
      <c r="M466" s="7"/>
      <c r="O466" s="7"/>
      <c r="Q466" s="7"/>
      <c r="S466" s="7"/>
      <c r="U466" s="7"/>
    </row>
    <row r="467" spans="1:21" ht="18" customHeight="1">
      <c r="A467" s="7"/>
      <c r="B467" s="7"/>
      <c r="C467" s="7"/>
      <c r="D467" s="7"/>
      <c r="E467" s="7"/>
      <c r="G467" s="7"/>
      <c r="I467" s="7"/>
      <c r="K467" s="7"/>
      <c r="M467" s="7"/>
      <c r="O467" s="7"/>
      <c r="Q467" s="7"/>
      <c r="S467" s="7"/>
      <c r="U467" s="7"/>
    </row>
    <row r="468" spans="1:21" ht="18" customHeight="1">
      <c r="A468" s="7"/>
      <c r="B468" s="7"/>
      <c r="C468" s="7"/>
      <c r="D468" s="7"/>
      <c r="E468" s="7"/>
      <c r="G468" s="7"/>
      <c r="I468" s="7"/>
      <c r="K468" s="7"/>
      <c r="M468" s="7"/>
      <c r="O468" s="7"/>
      <c r="Q468" s="7"/>
      <c r="S468" s="7"/>
      <c r="U468" s="7"/>
    </row>
    <row r="469" spans="1:21" ht="18" customHeight="1">
      <c r="A469" s="7"/>
      <c r="B469" s="7"/>
      <c r="C469" s="7"/>
      <c r="D469" s="7"/>
      <c r="E469" s="7"/>
      <c r="G469" s="7"/>
      <c r="I469" s="7"/>
      <c r="K469" s="7"/>
      <c r="M469" s="7"/>
      <c r="O469" s="7"/>
      <c r="Q469" s="7"/>
      <c r="S469" s="7"/>
      <c r="U469" s="7"/>
    </row>
    <row r="470" spans="1:21" ht="18" customHeight="1">
      <c r="A470" s="7"/>
      <c r="B470" s="7"/>
      <c r="C470" s="7"/>
      <c r="D470" s="7"/>
      <c r="E470" s="7"/>
      <c r="G470" s="7"/>
      <c r="I470" s="7"/>
      <c r="K470" s="7"/>
      <c r="M470" s="7"/>
      <c r="O470" s="7"/>
      <c r="Q470" s="7"/>
      <c r="S470" s="7"/>
      <c r="U470" s="7"/>
    </row>
    <row r="471" spans="1:21" ht="18" customHeight="1">
      <c r="A471" s="7"/>
      <c r="B471" s="7"/>
      <c r="C471" s="7"/>
      <c r="D471" s="7"/>
      <c r="E471" s="7"/>
      <c r="G471" s="7"/>
      <c r="I471" s="7"/>
      <c r="K471" s="7"/>
      <c r="M471" s="7"/>
      <c r="O471" s="7"/>
      <c r="Q471" s="7"/>
      <c r="S471" s="7"/>
      <c r="U471" s="7"/>
    </row>
    <row r="472" spans="1:21" ht="18" customHeight="1">
      <c r="A472" s="7"/>
      <c r="B472" s="7"/>
      <c r="C472" s="7"/>
      <c r="D472" s="7"/>
      <c r="E472" s="7"/>
      <c r="G472" s="7"/>
      <c r="I472" s="7"/>
      <c r="K472" s="7"/>
      <c r="M472" s="7"/>
      <c r="O472" s="7"/>
      <c r="Q472" s="7"/>
      <c r="S472" s="7"/>
      <c r="U472" s="7"/>
    </row>
    <row r="473" spans="1:21" ht="18" customHeight="1">
      <c r="A473" s="7"/>
      <c r="B473" s="7"/>
      <c r="C473" s="7"/>
      <c r="D473" s="7"/>
      <c r="E473" s="7"/>
      <c r="G473" s="7"/>
      <c r="I473" s="7"/>
      <c r="K473" s="7"/>
      <c r="M473" s="7"/>
      <c r="O473" s="7"/>
      <c r="Q473" s="7"/>
      <c r="S473" s="7"/>
      <c r="U473" s="7"/>
    </row>
    <row r="474" spans="1:21" ht="18" customHeight="1">
      <c r="A474" s="7"/>
      <c r="B474" s="7"/>
      <c r="C474" s="7"/>
      <c r="D474" s="7"/>
      <c r="E474" s="7"/>
      <c r="G474" s="7"/>
      <c r="I474" s="7"/>
      <c r="K474" s="7"/>
      <c r="M474" s="7"/>
      <c r="O474" s="7"/>
      <c r="Q474" s="7"/>
      <c r="S474" s="7"/>
      <c r="U474" s="7"/>
    </row>
    <row r="475" spans="1:21" ht="18" customHeight="1">
      <c r="A475" s="7"/>
      <c r="B475" s="7"/>
      <c r="C475" s="7"/>
      <c r="D475" s="7"/>
      <c r="E475" s="7"/>
      <c r="G475" s="7"/>
      <c r="I475" s="7"/>
      <c r="K475" s="7"/>
      <c r="M475" s="7"/>
      <c r="O475" s="7"/>
      <c r="Q475" s="7"/>
      <c r="S475" s="7"/>
      <c r="U475" s="7"/>
    </row>
    <row r="476" spans="1:21" ht="18" customHeight="1">
      <c r="A476" s="7"/>
      <c r="B476" s="7"/>
      <c r="C476" s="7"/>
      <c r="D476" s="7"/>
      <c r="E476" s="7"/>
      <c r="G476" s="7"/>
      <c r="I476" s="7"/>
      <c r="K476" s="7"/>
      <c r="M476" s="7"/>
      <c r="O476" s="7"/>
      <c r="Q476" s="7"/>
      <c r="S476" s="7"/>
      <c r="U476" s="7"/>
    </row>
    <row r="477" spans="1:21" ht="18" customHeight="1">
      <c r="A477" s="7"/>
      <c r="B477" s="7"/>
      <c r="C477" s="7"/>
      <c r="D477" s="7"/>
      <c r="E477" s="7"/>
      <c r="G477" s="7"/>
      <c r="I477" s="7"/>
      <c r="K477" s="7"/>
      <c r="M477" s="7"/>
      <c r="O477" s="7"/>
      <c r="Q477" s="7"/>
      <c r="S477" s="7"/>
      <c r="U477" s="7"/>
    </row>
    <row r="478" spans="1:21" ht="18" customHeight="1">
      <c r="A478" s="7"/>
      <c r="B478" s="7"/>
      <c r="C478" s="7"/>
      <c r="D478" s="7"/>
      <c r="E478" s="7"/>
      <c r="G478" s="7"/>
      <c r="I478" s="7"/>
      <c r="K478" s="7"/>
      <c r="M478" s="7"/>
      <c r="O478" s="7"/>
      <c r="Q478" s="7"/>
      <c r="S478" s="7"/>
      <c r="U478" s="7"/>
    </row>
    <row r="479" spans="1:21" ht="18" customHeight="1">
      <c r="A479" s="7"/>
      <c r="B479" s="7"/>
      <c r="C479" s="7"/>
      <c r="D479" s="7"/>
      <c r="E479" s="7"/>
      <c r="G479" s="7"/>
      <c r="I479" s="7"/>
      <c r="K479" s="7"/>
      <c r="M479" s="7"/>
      <c r="O479" s="7"/>
      <c r="Q479" s="7"/>
      <c r="S479" s="7"/>
      <c r="U479" s="7"/>
    </row>
    <row r="480" spans="1:21" ht="18" customHeight="1">
      <c r="A480" s="7"/>
      <c r="B480" s="7"/>
      <c r="C480" s="7"/>
      <c r="D480" s="7"/>
      <c r="E480" s="7"/>
      <c r="G480" s="7"/>
      <c r="I480" s="7"/>
      <c r="K480" s="7"/>
      <c r="M480" s="7"/>
      <c r="O480" s="7"/>
      <c r="Q480" s="7"/>
      <c r="S480" s="7"/>
      <c r="U480" s="7"/>
    </row>
    <row r="481" spans="1:21" ht="18" customHeight="1">
      <c r="A481" s="7"/>
      <c r="B481" s="7"/>
      <c r="C481" s="7"/>
      <c r="D481" s="7"/>
      <c r="E481" s="7"/>
      <c r="G481" s="7"/>
      <c r="I481" s="7"/>
      <c r="K481" s="7"/>
      <c r="M481" s="7"/>
      <c r="O481" s="7"/>
      <c r="Q481" s="7"/>
      <c r="S481" s="7"/>
      <c r="U481" s="7"/>
    </row>
    <row r="482" spans="1:21" ht="18" customHeight="1">
      <c r="A482" s="7"/>
      <c r="B482" s="7"/>
      <c r="C482" s="7"/>
      <c r="D482" s="7"/>
      <c r="E482" s="7"/>
      <c r="G482" s="7"/>
      <c r="I482" s="7"/>
      <c r="K482" s="7"/>
      <c r="M482" s="7"/>
      <c r="O482" s="7"/>
      <c r="Q482" s="7"/>
      <c r="S482" s="7"/>
      <c r="U482" s="7"/>
    </row>
    <row r="483" spans="1:21" ht="18" customHeight="1">
      <c r="A483" s="7"/>
      <c r="B483" s="7"/>
      <c r="C483" s="7"/>
      <c r="D483" s="7"/>
      <c r="E483" s="7"/>
      <c r="G483" s="7"/>
      <c r="I483" s="7"/>
      <c r="K483" s="7"/>
      <c r="M483" s="7"/>
      <c r="O483" s="7"/>
      <c r="Q483" s="7"/>
      <c r="S483" s="7"/>
      <c r="U483" s="7"/>
    </row>
    <row r="484" spans="1:21" ht="18" customHeight="1">
      <c r="A484" s="7"/>
      <c r="B484" s="7"/>
      <c r="C484" s="7"/>
      <c r="D484" s="7"/>
      <c r="E484" s="7"/>
      <c r="G484" s="7"/>
      <c r="I484" s="7"/>
      <c r="K484" s="7"/>
      <c r="M484" s="7"/>
      <c r="O484" s="7"/>
      <c r="Q484" s="7"/>
      <c r="S484" s="7"/>
      <c r="U484" s="7"/>
    </row>
    <row r="485" spans="1:21" ht="18" customHeight="1">
      <c r="A485" s="7"/>
      <c r="B485" s="7"/>
      <c r="C485" s="7"/>
      <c r="D485" s="7"/>
      <c r="E485" s="7"/>
      <c r="G485" s="7"/>
      <c r="I485" s="7"/>
      <c r="K485" s="7"/>
      <c r="M485" s="7"/>
      <c r="O485" s="7"/>
      <c r="Q485" s="7"/>
      <c r="S485" s="7"/>
      <c r="U485" s="7"/>
    </row>
    <row r="486" spans="1:21" ht="18" customHeight="1">
      <c r="A486" s="7"/>
      <c r="B486" s="7"/>
      <c r="C486" s="7"/>
      <c r="D486" s="7"/>
      <c r="E486" s="7"/>
      <c r="G486" s="7"/>
      <c r="I486" s="7"/>
      <c r="K486" s="7"/>
      <c r="M486" s="7"/>
      <c r="O486" s="7"/>
      <c r="Q486" s="7"/>
      <c r="S486" s="7"/>
      <c r="U486" s="7"/>
    </row>
    <row r="487" spans="1:21" ht="18" customHeight="1">
      <c r="A487" s="7"/>
      <c r="B487" s="7"/>
      <c r="C487" s="7"/>
      <c r="D487" s="7"/>
      <c r="E487" s="7"/>
      <c r="G487" s="7"/>
      <c r="I487" s="7"/>
      <c r="K487" s="7"/>
      <c r="M487" s="7"/>
      <c r="O487" s="7"/>
      <c r="Q487" s="7"/>
      <c r="S487" s="7"/>
      <c r="U487" s="7"/>
    </row>
    <row r="488" spans="1:21" ht="18" customHeight="1">
      <c r="A488" s="7"/>
      <c r="B488" s="7"/>
      <c r="C488" s="7"/>
      <c r="D488" s="7"/>
      <c r="E488" s="7"/>
      <c r="G488" s="7"/>
      <c r="I488" s="7"/>
      <c r="K488" s="7"/>
      <c r="M488" s="7"/>
      <c r="O488" s="7"/>
      <c r="Q488" s="7"/>
      <c r="S488" s="7"/>
      <c r="U488" s="7"/>
    </row>
    <row r="489" spans="1:21" ht="18" customHeight="1">
      <c r="A489" s="7"/>
      <c r="B489" s="7"/>
      <c r="C489" s="7"/>
      <c r="D489" s="7"/>
      <c r="E489" s="7"/>
      <c r="G489" s="7"/>
      <c r="I489" s="7"/>
      <c r="K489" s="7"/>
      <c r="M489" s="7"/>
      <c r="O489" s="7"/>
      <c r="Q489" s="7"/>
      <c r="S489" s="7"/>
      <c r="U489" s="7"/>
    </row>
    <row r="490" spans="1:21" ht="18" customHeight="1">
      <c r="A490" s="7"/>
      <c r="B490" s="7"/>
      <c r="C490" s="7"/>
      <c r="D490" s="7"/>
      <c r="E490" s="7"/>
      <c r="G490" s="7"/>
      <c r="I490" s="7"/>
      <c r="K490" s="7"/>
      <c r="M490" s="7"/>
      <c r="O490" s="7"/>
      <c r="Q490" s="7"/>
      <c r="S490" s="7"/>
      <c r="U490" s="7"/>
    </row>
    <row r="491" spans="1:21" ht="18" customHeight="1">
      <c r="A491" s="7"/>
      <c r="B491" s="7"/>
      <c r="C491" s="7"/>
      <c r="D491" s="7"/>
      <c r="E491" s="7"/>
      <c r="G491" s="7"/>
      <c r="I491" s="7"/>
      <c r="K491" s="7"/>
      <c r="M491" s="7"/>
      <c r="O491" s="7"/>
      <c r="Q491" s="7"/>
      <c r="S491" s="7"/>
      <c r="U491" s="7"/>
    </row>
    <row r="492" spans="1:21" ht="18" customHeight="1">
      <c r="A492" s="7"/>
      <c r="B492" s="7"/>
      <c r="C492" s="7"/>
      <c r="D492" s="7"/>
      <c r="E492" s="7"/>
      <c r="G492" s="7"/>
      <c r="I492" s="7"/>
      <c r="K492" s="7"/>
      <c r="M492" s="7"/>
      <c r="O492" s="7"/>
      <c r="Q492" s="7"/>
      <c r="S492" s="7"/>
      <c r="U492" s="7"/>
    </row>
    <row r="493" spans="1:21" ht="18" customHeight="1">
      <c r="A493" s="7"/>
      <c r="B493" s="7"/>
      <c r="C493" s="7"/>
      <c r="D493" s="7"/>
      <c r="E493" s="7"/>
      <c r="G493" s="7"/>
      <c r="I493" s="7"/>
      <c r="K493" s="7"/>
      <c r="M493" s="7"/>
      <c r="O493" s="7"/>
      <c r="Q493" s="7"/>
      <c r="S493" s="7"/>
      <c r="U493" s="7"/>
    </row>
    <row r="494" spans="1:21" ht="18" customHeight="1">
      <c r="A494" s="7"/>
      <c r="B494" s="7"/>
      <c r="C494" s="7"/>
      <c r="D494" s="7"/>
      <c r="E494" s="7"/>
      <c r="G494" s="7"/>
      <c r="I494" s="7"/>
      <c r="K494" s="7"/>
      <c r="M494" s="7"/>
      <c r="O494" s="7"/>
      <c r="Q494" s="7"/>
      <c r="S494" s="7"/>
      <c r="U494" s="7"/>
    </row>
    <row r="495" spans="1:21" ht="18" customHeight="1">
      <c r="A495" s="7"/>
      <c r="B495" s="7"/>
      <c r="C495" s="7"/>
      <c r="D495" s="7"/>
      <c r="E495" s="7"/>
      <c r="G495" s="7"/>
      <c r="I495" s="7"/>
      <c r="K495" s="7"/>
      <c r="M495" s="7"/>
      <c r="O495" s="7"/>
      <c r="Q495" s="7"/>
      <c r="S495" s="7"/>
      <c r="U495" s="7"/>
    </row>
    <row r="496" spans="1:21" ht="18" customHeight="1">
      <c r="A496" s="7"/>
      <c r="B496" s="7"/>
      <c r="C496" s="7"/>
      <c r="D496" s="7"/>
      <c r="E496" s="7"/>
      <c r="G496" s="7"/>
      <c r="I496" s="7"/>
      <c r="K496" s="7"/>
      <c r="M496" s="7"/>
      <c r="O496" s="7"/>
      <c r="Q496" s="7"/>
      <c r="S496" s="7"/>
      <c r="U496" s="7"/>
    </row>
    <row r="497" spans="1:21" ht="18" customHeight="1">
      <c r="A497" s="7"/>
      <c r="B497" s="7"/>
      <c r="C497" s="7"/>
      <c r="D497" s="7"/>
      <c r="E497" s="7"/>
      <c r="G497" s="7"/>
      <c r="I497" s="7"/>
      <c r="K497" s="7"/>
      <c r="M497" s="7"/>
      <c r="O497" s="7"/>
      <c r="Q497" s="7"/>
      <c r="S497" s="7"/>
      <c r="U497" s="7"/>
    </row>
    <row r="498" spans="1:21" ht="18" customHeight="1">
      <c r="A498" s="7"/>
      <c r="B498" s="7"/>
      <c r="C498" s="7"/>
      <c r="D498" s="7"/>
      <c r="E498" s="7"/>
      <c r="G498" s="7"/>
      <c r="I498" s="7"/>
      <c r="K498" s="7"/>
      <c r="M498" s="7"/>
      <c r="O498" s="7"/>
      <c r="Q498" s="7"/>
      <c r="S498" s="7"/>
      <c r="U498" s="7"/>
    </row>
    <row r="499" spans="1:21" ht="18" customHeight="1">
      <c r="A499" s="7"/>
      <c r="B499" s="7"/>
      <c r="C499" s="7"/>
      <c r="D499" s="7"/>
      <c r="E499" s="7"/>
      <c r="G499" s="7"/>
      <c r="I499" s="7"/>
      <c r="K499" s="7"/>
      <c r="M499" s="7"/>
      <c r="O499" s="7"/>
      <c r="Q499" s="7"/>
      <c r="S499" s="7"/>
      <c r="U499" s="7"/>
    </row>
    <row r="500" spans="1:21" ht="18" customHeight="1">
      <c r="A500" s="7"/>
      <c r="B500" s="7"/>
      <c r="C500" s="7"/>
      <c r="D500" s="7"/>
      <c r="E500" s="7"/>
      <c r="G500" s="7"/>
      <c r="I500" s="7"/>
      <c r="K500" s="7"/>
      <c r="M500" s="7"/>
      <c r="O500" s="7"/>
      <c r="Q500" s="7"/>
      <c r="S500" s="7"/>
      <c r="U500" s="7"/>
    </row>
    <row r="501" spans="1:21" ht="18" customHeight="1">
      <c r="A501" s="7"/>
      <c r="B501" s="7"/>
      <c r="C501" s="7"/>
      <c r="D501" s="7"/>
      <c r="E501" s="7"/>
      <c r="G501" s="7"/>
      <c r="I501" s="7"/>
      <c r="K501" s="7"/>
      <c r="M501" s="7"/>
      <c r="O501" s="7"/>
      <c r="Q501" s="7"/>
      <c r="S501" s="7"/>
      <c r="U501" s="7"/>
    </row>
    <row r="502" spans="1:21" ht="18" customHeight="1">
      <c r="A502" s="7"/>
      <c r="B502" s="7"/>
      <c r="C502" s="7"/>
      <c r="D502" s="7"/>
      <c r="E502" s="7"/>
      <c r="G502" s="7"/>
      <c r="I502" s="7"/>
      <c r="K502" s="7"/>
      <c r="M502" s="7"/>
      <c r="O502" s="7"/>
      <c r="Q502" s="7"/>
      <c r="S502" s="7"/>
      <c r="U502" s="7"/>
    </row>
    <row r="503" spans="1:21" ht="18" customHeight="1">
      <c r="A503" s="7"/>
      <c r="B503" s="7"/>
      <c r="C503" s="7"/>
      <c r="D503" s="7"/>
      <c r="E503" s="7"/>
      <c r="G503" s="7"/>
      <c r="I503" s="7"/>
      <c r="K503" s="7"/>
      <c r="M503" s="7"/>
      <c r="O503" s="7"/>
      <c r="Q503" s="7"/>
      <c r="S503" s="7"/>
      <c r="U503" s="7"/>
    </row>
    <row r="504" spans="1:21" ht="18" customHeight="1">
      <c r="A504" s="7"/>
      <c r="B504" s="7"/>
      <c r="C504" s="7"/>
      <c r="D504" s="7"/>
      <c r="E504" s="7"/>
      <c r="G504" s="7"/>
      <c r="I504" s="7"/>
      <c r="K504" s="7"/>
      <c r="M504" s="7"/>
      <c r="O504" s="7"/>
      <c r="Q504" s="7"/>
      <c r="S504" s="7"/>
      <c r="U504" s="7"/>
    </row>
    <row r="505" spans="1:21" ht="18" customHeight="1">
      <c r="A505" s="7"/>
      <c r="B505" s="7"/>
      <c r="C505" s="7"/>
      <c r="D505" s="7"/>
      <c r="E505" s="7"/>
      <c r="G505" s="7"/>
      <c r="I505" s="7"/>
      <c r="K505" s="7"/>
      <c r="M505" s="7"/>
      <c r="O505" s="7"/>
      <c r="Q505" s="7"/>
      <c r="S505" s="7"/>
      <c r="U505" s="7"/>
    </row>
    <row r="506" spans="1:21" ht="18" customHeight="1">
      <c r="A506" s="7"/>
      <c r="B506" s="7"/>
      <c r="C506" s="7"/>
      <c r="D506" s="7"/>
      <c r="E506" s="7"/>
      <c r="G506" s="7"/>
      <c r="I506" s="7"/>
      <c r="K506" s="7"/>
      <c r="M506" s="7"/>
      <c r="O506" s="7"/>
      <c r="Q506" s="7"/>
      <c r="S506" s="7"/>
      <c r="U506" s="7"/>
    </row>
    <row r="507" spans="1:21" ht="18" customHeight="1">
      <c r="A507" s="7"/>
      <c r="B507" s="7"/>
      <c r="C507" s="7"/>
      <c r="D507" s="7"/>
      <c r="E507" s="7"/>
      <c r="G507" s="7"/>
      <c r="I507" s="7"/>
      <c r="K507" s="7"/>
      <c r="M507" s="7"/>
      <c r="O507" s="7"/>
      <c r="Q507" s="7"/>
      <c r="S507" s="7"/>
      <c r="U507" s="7"/>
    </row>
    <row r="508" spans="1:21" ht="18" customHeight="1">
      <c r="A508" s="7"/>
      <c r="B508" s="7"/>
      <c r="C508" s="7"/>
      <c r="D508" s="7"/>
      <c r="E508" s="7"/>
      <c r="G508" s="7"/>
      <c r="I508" s="7"/>
      <c r="K508" s="7"/>
      <c r="M508" s="7"/>
      <c r="O508" s="7"/>
      <c r="Q508" s="7"/>
      <c r="S508" s="7"/>
      <c r="U508" s="7"/>
    </row>
    <row r="509" spans="1:21" ht="18" customHeight="1">
      <c r="A509" s="7"/>
      <c r="B509" s="7"/>
      <c r="C509" s="7"/>
      <c r="D509" s="7"/>
      <c r="E509" s="7"/>
      <c r="G509" s="7"/>
      <c r="I509" s="7"/>
      <c r="K509" s="7"/>
      <c r="M509" s="7"/>
      <c r="O509" s="7"/>
      <c r="Q509" s="7"/>
      <c r="S509" s="7"/>
      <c r="U509" s="7"/>
    </row>
    <row r="510" spans="1:21" ht="18" customHeight="1">
      <c r="A510" s="7"/>
      <c r="B510" s="7"/>
      <c r="C510" s="7"/>
      <c r="D510" s="7"/>
      <c r="E510" s="7"/>
      <c r="G510" s="7"/>
      <c r="I510" s="7"/>
      <c r="K510" s="7"/>
      <c r="M510" s="7"/>
      <c r="O510" s="7"/>
      <c r="Q510" s="7"/>
      <c r="S510" s="7"/>
      <c r="U510" s="7"/>
    </row>
    <row r="511" spans="1:21" ht="18" customHeight="1">
      <c r="A511" s="7"/>
      <c r="B511" s="7"/>
      <c r="C511" s="7"/>
      <c r="D511" s="7"/>
      <c r="E511" s="7"/>
      <c r="G511" s="7"/>
      <c r="I511" s="7"/>
      <c r="K511" s="7"/>
      <c r="M511" s="7"/>
      <c r="O511" s="7"/>
      <c r="Q511" s="7"/>
      <c r="S511" s="7"/>
      <c r="U511" s="7"/>
    </row>
    <row r="512" spans="1:21" ht="18" customHeight="1">
      <c r="A512" s="7"/>
      <c r="B512" s="7"/>
      <c r="C512" s="7"/>
      <c r="D512" s="7"/>
      <c r="E512" s="7"/>
      <c r="G512" s="7"/>
      <c r="I512" s="7"/>
      <c r="K512" s="7"/>
      <c r="M512" s="7"/>
      <c r="O512" s="7"/>
      <c r="Q512" s="7"/>
      <c r="S512" s="7"/>
      <c r="U512" s="7"/>
    </row>
    <row r="513" spans="1:21" ht="18" customHeight="1">
      <c r="A513" s="7"/>
      <c r="B513" s="7"/>
      <c r="C513" s="7"/>
      <c r="D513" s="7"/>
      <c r="E513" s="7"/>
      <c r="G513" s="7"/>
      <c r="I513" s="7"/>
      <c r="K513" s="7"/>
      <c r="M513" s="7"/>
      <c r="O513" s="7"/>
      <c r="Q513" s="7"/>
      <c r="S513" s="7"/>
      <c r="U513" s="7"/>
    </row>
    <row r="514" spans="1:21" ht="18" customHeight="1">
      <c r="A514" s="7"/>
      <c r="B514" s="7"/>
      <c r="C514" s="7"/>
      <c r="D514" s="7"/>
      <c r="E514" s="7"/>
      <c r="G514" s="7"/>
      <c r="I514" s="7"/>
      <c r="K514" s="7"/>
      <c r="M514" s="7"/>
      <c r="O514" s="7"/>
      <c r="Q514" s="7"/>
      <c r="S514" s="7"/>
      <c r="U514" s="7"/>
    </row>
    <row r="515" spans="1:21" ht="18" customHeight="1">
      <c r="A515" s="7"/>
      <c r="B515" s="7"/>
      <c r="C515" s="7"/>
      <c r="D515" s="7"/>
      <c r="E515" s="7"/>
      <c r="G515" s="7"/>
      <c r="I515" s="7"/>
      <c r="K515" s="7"/>
      <c r="M515" s="7"/>
      <c r="O515" s="7"/>
      <c r="Q515" s="7"/>
      <c r="S515" s="7"/>
      <c r="U515" s="7"/>
    </row>
    <row r="516" spans="1:21" ht="18" customHeight="1">
      <c r="A516" s="7"/>
      <c r="B516" s="7"/>
      <c r="C516" s="7"/>
      <c r="D516" s="7"/>
      <c r="E516" s="7"/>
      <c r="G516" s="7"/>
      <c r="I516" s="7"/>
      <c r="K516" s="7"/>
      <c r="M516" s="7"/>
      <c r="O516" s="7"/>
      <c r="Q516" s="7"/>
      <c r="S516" s="7"/>
      <c r="U516" s="7"/>
    </row>
    <row r="517" spans="1:21" ht="18" customHeight="1">
      <c r="A517" s="7"/>
      <c r="B517" s="7"/>
      <c r="C517" s="7"/>
      <c r="D517" s="7"/>
      <c r="E517" s="7"/>
      <c r="G517" s="7"/>
      <c r="I517" s="7"/>
      <c r="K517" s="7"/>
      <c r="M517" s="7"/>
      <c r="O517" s="7"/>
      <c r="Q517" s="7"/>
      <c r="S517" s="7"/>
      <c r="U517" s="7"/>
    </row>
    <row r="518" spans="1:21" ht="18" customHeight="1">
      <c r="A518" s="7"/>
      <c r="B518" s="7"/>
      <c r="C518" s="7"/>
      <c r="D518" s="7"/>
      <c r="E518" s="7"/>
      <c r="G518" s="7"/>
      <c r="I518" s="7"/>
      <c r="K518" s="7"/>
      <c r="M518" s="7"/>
      <c r="O518" s="7"/>
      <c r="Q518" s="7"/>
      <c r="S518" s="7"/>
      <c r="U518" s="7"/>
    </row>
    <row r="519" spans="1:21" ht="18" customHeight="1">
      <c r="A519" s="7"/>
      <c r="B519" s="7"/>
      <c r="C519" s="7"/>
      <c r="D519" s="7"/>
      <c r="E519" s="7"/>
      <c r="G519" s="7"/>
      <c r="I519" s="7"/>
      <c r="K519" s="7"/>
      <c r="M519" s="7"/>
      <c r="O519" s="7"/>
      <c r="Q519" s="7"/>
      <c r="S519" s="7"/>
      <c r="U519" s="7"/>
    </row>
    <row r="520" spans="1:21" ht="18" customHeight="1">
      <c r="A520" s="7"/>
      <c r="B520" s="7"/>
      <c r="C520" s="7"/>
      <c r="D520" s="7"/>
      <c r="E520" s="7"/>
      <c r="G520" s="7"/>
      <c r="I520" s="7"/>
      <c r="K520" s="7"/>
      <c r="M520" s="7"/>
      <c r="O520" s="7"/>
      <c r="Q520" s="7"/>
      <c r="S520" s="7"/>
      <c r="U520" s="7"/>
    </row>
    <row r="521" spans="1:21" ht="18" customHeight="1">
      <c r="A521" s="7"/>
      <c r="B521" s="7"/>
      <c r="C521" s="7"/>
      <c r="D521" s="7"/>
      <c r="E521" s="7"/>
      <c r="G521" s="7"/>
      <c r="I521" s="7"/>
      <c r="K521" s="7"/>
      <c r="M521" s="7"/>
      <c r="O521" s="7"/>
      <c r="Q521" s="7"/>
      <c r="S521" s="7"/>
      <c r="U521" s="7"/>
    </row>
    <row r="522" spans="1:21" ht="18" customHeight="1">
      <c r="A522" s="7"/>
      <c r="B522" s="7"/>
      <c r="C522" s="7"/>
      <c r="D522" s="7"/>
      <c r="E522" s="7"/>
      <c r="G522" s="7"/>
      <c r="I522" s="7"/>
      <c r="K522" s="7"/>
      <c r="M522" s="7"/>
      <c r="O522" s="7"/>
      <c r="Q522" s="7"/>
      <c r="S522" s="7"/>
      <c r="U522" s="7"/>
    </row>
    <row r="523" spans="1:21" ht="18" customHeight="1">
      <c r="A523" s="7"/>
      <c r="B523" s="7"/>
      <c r="C523" s="7"/>
      <c r="D523" s="7"/>
      <c r="E523" s="7"/>
      <c r="G523" s="7"/>
      <c r="I523" s="7"/>
      <c r="K523" s="7"/>
      <c r="M523" s="7"/>
      <c r="O523" s="7"/>
      <c r="Q523" s="7"/>
      <c r="S523" s="7"/>
      <c r="U523" s="7"/>
    </row>
    <row r="524" spans="1:21" ht="18" customHeight="1">
      <c r="A524" s="7"/>
      <c r="B524" s="7"/>
      <c r="C524" s="7"/>
      <c r="D524" s="7"/>
      <c r="E524" s="7"/>
      <c r="G524" s="7"/>
      <c r="I524" s="7"/>
      <c r="K524" s="7"/>
      <c r="M524" s="7"/>
      <c r="O524" s="7"/>
      <c r="Q524" s="7"/>
      <c r="S524" s="7"/>
      <c r="U524" s="7"/>
    </row>
    <row r="525" spans="1:21" ht="18" customHeight="1">
      <c r="A525" s="7"/>
      <c r="B525" s="7"/>
      <c r="C525" s="7"/>
      <c r="D525" s="7"/>
      <c r="E525" s="7"/>
      <c r="G525" s="7"/>
      <c r="I525" s="7"/>
      <c r="K525" s="7"/>
      <c r="M525" s="7"/>
      <c r="O525" s="7"/>
      <c r="Q525" s="7"/>
      <c r="S525" s="7"/>
      <c r="U525" s="7"/>
    </row>
    <row r="526" spans="1:21" ht="18" customHeight="1">
      <c r="A526" s="7"/>
      <c r="B526" s="7"/>
      <c r="C526" s="7"/>
      <c r="D526" s="7"/>
      <c r="E526" s="7"/>
      <c r="G526" s="7"/>
      <c r="I526" s="7"/>
      <c r="K526" s="7"/>
      <c r="M526" s="7"/>
      <c r="O526" s="7"/>
      <c r="Q526" s="7"/>
      <c r="S526" s="7"/>
      <c r="U526" s="7"/>
    </row>
    <row r="527" spans="1:21" ht="18" customHeight="1">
      <c r="A527" s="7"/>
      <c r="B527" s="7"/>
      <c r="C527" s="7"/>
      <c r="D527" s="7"/>
      <c r="E527" s="7"/>
      <c r="G527" s="7"/>
      <c r="I527" s="7"/>
      <c r="K527" s="7"/>
      <c r="M527" s="7"/>
      <c r="O527" s="7"/>
      <c r="Q527" s="7"/>
      <c r="S527" s="7"/>
      <c r="U527" s="7"/>
    </row>
    <row r="528" spans="1:21" ht="18" customHeight="1">
      <c r="A528" s="7"/>
      <c r="B528" s="7"/>
      <c r="C528" s="7"/>
      <c r="D528" s="7"/>
      <c r="E528" s="7"/>
      <c r="G528" s="7"/>
      <c r="I528" s="7"/>
      <c r="K528" s="7"/>
      <c r="M528" s="7"/>
      <c r="O528" s="7"/>
      <c r="Q528" s="7"/>
      <c r="S528" s="7"/>
      <c r="U528" s="7"/>
    </row>
    <row r="529" spans="1:21" ht="18" customHeight="1">
      <c r="A529" s="7"/>
      <c r="B529" s="7"/>
      <c r="C529" s="7"/>
      <c r="D529" s="7"/>
      <c r="E529" s="7"/>
      <c r="G529" s="7"/>
      <c r="I529" s="7"/>
      <c r="K529" s="7"/>
      <c r="M529" s="7"/>
      <c r="O529" s="7"/>
      <c r="Q529" s="7"/>
      <c r="S529" s="7"/>
      <c r="U529" s="7"/>
    </row>
    <row r="530" spans="1:21" ht="18" customHeight="1">
      <c r="A530" s="7"/>
      <c r="B530" s="7"/>
      <c r="C530" s="7"/>
      <c r="D530" s="7"/>
      <c r="E530" s="7"/>
      <c r="G530" s="7"/>
      <c r="I530" s="7"/>
      <c r="K530" s="7"/>
      <c r="M530" s="7"/>
      <c r="O530" s="7"/>
      <c r="Q530" s="7"/>
      <c r="S530" s="7"/>
      <c r="U530" s="7"/>
    </row>
    <row r="531" spans="1:21" ht="18" customHeight="1">
      <c r="A531" s="7"/>
      <c r="B531" s="7"/>
      <c r="C531" s="7"/>
      <c r="D531" s="7"/>
      <c r="E531" s="7"/>
      <c r="G531" s="7"/>
      <c r="I531" s="7"/>
      <c r="K531" s="7"/>
      <c r="M531" s="7"/>
      <c r="O531" s="7"/>
      <c r="Q531" s="7"/>
      <c r="S531" s="7"/>
      <c r="U531" s="7"/>
    </row>
    <row r="532" spans="1:21" ht="18" customHeight="1">
      <c r="A532" s="7"/>
      <c r="B532" s="7"/>
      <c r="C532" s="7"/>
      <c r="D532" s="7"/>
      <c r="E532" s="7"/>
      <c r="G532" s="7"/>
      <c r="I532" s="7"/>
      <c r="K532" s="7"/>
      <c r="M532" s="7"/>
      <c r="O532" s="7"/>
      <c r="Q532" s="7"/>
      <c r="S532" s="7"/>
      <c r="U532" s="7"/>
    </row>
    <row r="533" spans="1:21" ht="18" customHeight="1">
      <c r="A533" s="7"/>
      <c r="B533" s="7"/>
      <c r="C533" s="7"/>
      <c r="D533" s="7"/>
      <c r="E533" s="7"/>
      <c r="G533" s="7"/>
      <c r="I533" s="7"/>
      <c r="K533" s="7"/>
      <c r="M533" s="7"/>
      <c r="O533" s="7"/>
      <c r="Q533" s="7"/>
      <c r="S533" s="7"/>
      <c r="U533" s="7"/>
    </row>
    <row r="534" spans="1:21" ht="18" customHeight="1">
      <c r="A534" s="7"/>
      <c r="B534" s="7"/>
      <c r="C534" s="7"/>
      <c r="D534" s="7"/>
      <c r="E534" s="7"/>
      <c r="G534" s="7"/>
      <c r="I534" s="7"/>
      <c r="K534" s="7"/>
      <c r="M534" s="7"/>
      <c r="O534" s="7"/>
      <c r="Q534" s="7"/>
      <c r="S534" s="7"/>
      <c r="U534" s="7"/>
    </row>
    <row r="535" spans="1:21" ht="18" customHeight="1">
      <c r="A535" s="7"/>
      <c r="B535" s="7"/>
      <c r="C535" s="7"/>
      <c r="D535" s="7"/>
      <c r="E535" s="7"/>
      <c r="G535" s="7"/>
      <c r="I535" s="7"/>
      <c r="K535" s="7"/>
      <c r="M535" s="7"/>
      <c r="O535" s="7"/>
      <c r="Q535" s="7"/>
      <c r="S535" s="7"/>
      <c r="U535" s="7"/>
    </row>
    <row r="536" spans="1:21" ht="18" customHeight="1">
      <c r="A536" s="7"/>
      <c r="B536" s="7"/>
      <c r="C536" s="7"/>
      <c r="D536" s="7"/>
      <c r="E536" s="7"/>
      <c r="G536" s="7"/>
      <c r="I536" s="7"/>
      <c r="K536" s="7"/>
      <c r="M536" s="7"/>
      <c r="O536" s="7"/>
      <c r="Q536" s="7"/>
      <c r="S536" s="7"/>
      <c r="U536" s="7"/>
    </row>
    <row r="537" spans="1:21" ht="18" customHeight="1">
      <c r="A537" s="7"/>
      <c r="B537" s="7"/>
      <c r="C537" s="7"/>
      <c r="D537" s="7"/>
      <c r="E537" s="7"/>
      <c r="G537" s="7"/>
      <c r="I537" s="7"/>
      <c r="K537" s="7"/>
      <c r="M537" s="7"/>
      <c r="O537" s="7"/>
      <c r="Q537" s="7"/>
      <c r="S537" s="7"/>
      <c r="U537" s="7"/>
    </row>
    <row r="538" spans="1:21" ht="18" customHeight="1">
      <c r="A538" s="7"/>
      <c r="B538" s="7"/>
      <c r="C538" s="7"/>
      <c r="D538" s="7"/>
      <c r="E538" s="7"/>
      <c r="G538" s="7"/>
      <c r="I538" s="7"/>
      <c r="K538" s="7"/>
      <c r="M538" s="7"/>
      <c r="O538" s="7"/>
      <c r="Q538" s="7"/>
      <c r="S538" s="7"/>
      <c r="U538" s="7"/>
    </row>
    <row r="539" spans="1:21" ht="18" customHeight="1">
      <c r="A539" s="7"/>
      <c r="B539" s="7"/>
      <c r="C539" s="7"/>
      <c r="D539" s="7"/>
      <c r="E539" s="7"/>
      <c r="G539" s="7"/>
      <c r="I539" s="7"/>
      <c r="K539" s="7"/>
      <c r="M539" s="7"/>
      <c r="O539" s="7"/>
      <c r="Q539" s="7"/>
      <c r="S539" s="7"/>
      <c r="U539" s="7"/>
    </row>
    <row r="540" spans="1:21" ht="18" customHeight="1">
      <c r="A540" s="7"/>
      <c r="B540" s="7"/>
      <c r="C540" s="7"/>
      <c r="D540" s="7"/>
      <c r="E540" s="7"/>
      <c r="G540" s="7"/>
      <c r="I540" s="7"/>
      <c r="K540" s="7"/>
      <c r="M540" s="7"/>
      <c r="O540" s="7"/>
      <c r="Q540" s="7"/>
      <c r="S540" s="7"/>
      <c r="U540" s="7"/>
    </row>
    <row r="541" spans="1:21" ht="18" customHeight="1">
      <c r="A541" s="7"/>
      <c r="B541" s="7"/>
      <c r="C541" s="7"/>
      <c r="D541" s="7"/>
      <c r="E541" s="7"/>
      <c r="G541" s="7"/>
      <c r="I541" s="7"/>
      <c r="K541" s="7"/>
      <c r="M541" s="7"/>
      <c r="O541" s="7"/>
      <c r="Q541" s="7"/>
      <c r="S541" s="7"/>
      <c r="U541" s="7"/>
    </row>
    <row r="542" spans="1:21" ht="18" customHeight="1">
      <c r="A542" s="7"/>
      <c r="B542" s="7"/>
      <c r="C542" s="7"/>
      <c r="D542" s="7"/>
      <c r="E542" s="7"/>
      <c r="G542" s="7"/>
      <c r="I542" s="7"/>
      <c r="K542" s="7"/>
      <c r="M542" s="7"/>
      <c r="O542" s="7"/>
      <c r="Q542" s="7"/>
      <c r="S542" s="7"/>
      <c r="U542" s="7"/>
    </row>
    <row r="543" spans="1:21" ht="18" customHeight="1">
      <c r="A543" s="7"/>
      <c r="B543" s="7"/>
      <c r="C543" s="7"/>
      <c r="D543" s="7"/>
      <c r="E543" s="7"/>
      <c r="G543" s="7"/>
      <c r="I543" s="7"/>
      <c r="K543" s="7"/>
      <c r="M543" s="7"/>
      <c r="O543" s="7"/>
      <c r="Q543" s="7"/>
      <c r="S543" s="7"/>
      <c r="U543" s="7"/>
    </row>
    <row r="544" spans="1:21" ht="18" customHeight="1">
      <c r="A544" s="7"/>
      <c r="B544" s="7"/>
      <c r="C544" s="7"/>
      <c r="D544" s="7"/>
      <c r="E544" s="7"/>
      <c r="G544" s="7"/>
      <c r="I544" s="7"/>
      <c r="K544" s="7"/>
      <c r="M544" s="7"/>
      <c r="O544" s="7"/>
      <c r="Q544" s="7"/>
      <c r="S544" s="7"/>
      <c r="U544" s="7"/>
    </row>
    <row r="545" spans="1:21" ht="18" customHeight="1">
      <c r="A545" s="7"/>
      <c r="B545" s="7"/>
      <c r="C545" s="7"/>
      <c r="D545" s="7"/>
      <c r="E545" s="7"/>
      <c r="G545" s="7"/>
      <c r="I545" s="7"/>
      <c r="K545" s="7"/>
      <c r="M545" s="7"/>
      <c r="O545" s="7"/>
      <c r="Q545" s="7"/>
      <c r="S545" s="7"/>
      <c r="U545" s="7"/>
    </row>
    <row r="546" spans="1:21" ht="18" customHeight="1">
      <c r="A546" s="7"/>
      <c r="B546" s="7"/>
      <c r="C546" s="7"/>
      <c r="D546" s="7"/>
      <c r="E546" s="7"/>
      <c r="G546" s="7"/>
      <c r="I546" s="7"/>
      <c r="K546" s="7"/>
      <c r="M546" s="7"/>
      <c r="O546" s="7"/>
      <c r="Q546" s="7"/>
      <c r="S546" s="7"/>
      <c r="U546" s="7"/>
    </row>
    <row r="547" spans="1:21" ht="18" customHeight="1">
      <c r="A547" s="7"/>
      <c r="B547" s="7"/>
      <c r="C547" s="7"/>
      <c r="D547" s="7"/>
      <c r="E547" s="7"/>
      <c r="G547" s="7"/>
      <c r="I547" s="7"/>
      <c r="K547" s="7"/>
      <c r="M547" s="7"/>
      <c r="O547" s="7"/>
      <c r="Q547" s="7"/>
      <c r="S547" s="7"/>
      <c r="U547" s="7"/>
    </row>
    <row r="548" spans="1:21" ht="18" customHeight="1">
      <c r="A548" s="7"/>
      <c r="B548" s="7"/>
      <c r="C548" s="7"/>
      <c r="D548" s="7"/>
      <c r="E548" s="7"/>
      <c r="G548" s="7"/>
      <c r="I548" s="7"/>
      <c r="K548" s="7"/>
      <c r="M548" s="7"/>
      <c r="O548" s="7"/>
      <c r="Q548" s="7"/>
      <c r="S548" s="7"/>
      <c r="U548" s="7"/>
    </row>
    <row r="549" spans="1:21" ht="18" customHeight="1">
      <c r="A549" s="7"/>
      <c r="B549" s="7"/>
      <c r="C549" s="7"/>
      <c r="D549" s="7"/>
      <c r="E549" s="7"/>
      <c r="G549" s="7"/>
      <c r="I549" s="7"/>
      <c r="K549" s="7"/>
      <c r="M549" s="7"/>
      <c r="O549" s="7"/>
      <c r="Q549" s="7"/>
      <c r="S549" s="7"/>
      <c r="U549" s="7"/>
    </row>
    <row r="550" spans="1:21" ht="18" customHeight="1">
      <c r="A550" s="7"/>
      <c r="B550" s="7"/>
      <c r="C550" s="7"/>
      <c r="D550" s="7"/>
      <c r="E550" s="7"/>
      <c r="G550" s="7"/>
      <c r="I550" s="7"/>
      <c r="K550" s="7"/>
      <c r="M550" s="7"/>
      <c r="O550" s="7"/>
      <c r="Q550" s="7"/>
      <c r="S550" s="7"/>
      <c r="U550" s="7"/>
    </row>
    <row r="551" spans="1:21" ht="18" customHeight="1">
      <c r="A551" s="7"/>
      <c r="B551" s="7"/>
      <c r="C551" s="7"/>
      <c r="D551" s="7"/>
      <c r="E551" s="7"/>
      <c r="G551" s="7"/>
      <c r="I551" s="7"/>
      <c r="K551" s="7"/>
      <c r="M551" s="7"/>
      <c r="O551" s="7"/>
      <c r="Q551" s="7"/>
      <c r="S551" s="7"/>
      <c r="U551" s="7"/>
    </row>
    <row r="552" spans="1:21" ht="18" customHeight="1">
      <c r="A552" s="7"/>
      <c r="B552" s="7"/>
      <c r="C552" s="7"/>
      <c r="D552" s="7"/>
      <c r="E552" s="7"/>
      <c r="G552" s="7"/>
      <c r="I552" s="7"/>
      <c r="K552" s="7"/>
      <c r="M552" s="7"/>
      <c r="O552" s="7"/>
      <c r="Q552" s="7"/>
      <c r="S552" s="7"/>
      <c r="U552" s="7"/>
    </row>
    <row r="553" spans="1:21" ht="18" customHeight="1">
      <c r="A553" s="7"/>
      <c r="B553" s="7"/>
      <c r="C553" s="7"/>
      <c r="D553" s="7"/>
      <c r="E553" s="7"/>
      <c r="G553" s="7"/>
      <c r="I553" s="7"/>
      <c r="K553" s="7"/>
      <c r="M553" s="7"/>
      <c r="O553" s="7"/>
      <c r="Q553" s="7"/>
      <c r="S553" s="7"/>
      <c r="U553" s="7"/>
    </row>
    <row r="554" spans="1:21" ht="18" customHeight="1">
      <c r="A554" s="7"/>
      <c r="B554" s="7"/>
      <c r="C554" s="7"/>
      <c r="D554" s="7"/>
      <c r="E554" s="7"/>
      <c r="G554" s="7"/>
      <c r="I554" s="7"/>
      <c r="K554" s="7"/>
      <c r="M554" s="7"/>
      <c r="O554" s="7"/>
      <c r="Q554" s="7"/>
      <c r="S554" s="7"/>
      <c r="U554" s="7"/>
    </row>
    <row r="555" spans="1:21" ht="18" customHeight="1">
      <c r="A555" s="7"/>
      <c r="B555" s="7"/>
      <c r="C555" s="7"/>
      <c r="D555" s="7"/>
      <c r="E555" s="7"/>
      <c r="G555" s="7"/>
      <c r="I555" s="7"/>
      <c r="K555" s="7"/>
      <c r="M555" s="7"/>
      <c r="O555" s="7"/>
      <c r="Q555" s="7"/>
      <c r="S555" s="7"/>
      <c r="U555" s="7"/>
    </row>
    <row r="556" spans="1:21" ht="18" customHeight="1">
      <c r="A556" s="7"/>
      <c r="B556" s="7"/>
      <c r="C556" s="7"/>
      <c r="D556" s="7"/>
      <c r="E556" s="7"/>
      <c r="G556" s="7"/>
      <c r="I556" s="7"/>
      <c r="K556" s="7"/>
      <c r="M556" s="7"/>
      <c r="O556" s="7"/>
      <c r="Q556" s="7"/>
      <c r="S556" s="7"/>
      <c r="U556" s="7"/>
    </row>
    <row r="557" spans="1:21" ht="18" customHeight="1">
      <c r="A557" s="7"/>
      <c r="B557" s="7"/>
      <c r="C557" s="7"/>
      <c r="D557" s="7"/>
      <c r="E557" s="7"/>
      <c r="G557" s="7"/>
      <c r="I557" s="7"/>
      <c r="K557" s="7"/>
      <c r="M557" s="7"/>
      <c r="O557" s="7"/>
      <c r="Q557" s="7"/>
      <c r="S557" s="7"/>
      <c r="U557" s="7"/>
    </row>
    <row r="558" spans="1:21" ht="18" customHeight="1">
      <c r="A558" s="7"/>
      <c r="B558" s="7"/>
      <c r="C558" s="7"/>
      <c r="D558" s="7"/>
      <c r="E558" s="7"/>
      <c r="G558" s="7"/>
      <c r="I558" s="7"/>
      <c r="K558" s="7"/>
      <c r="M558" s="7"/>
      <c r="O558" s="7"/>
      <c r="Q558" s="7"/>
      <c r="S558" s="7"/>
      <c r="U558" s="7"/>
    </row>
    <row r="559" spans="1:21" ht="18" customHeight="1">
      <c r="A559" s="7"/>
      <c r="B559" s="7"/>
      <c r="C559" s="7"/>
      <c r="D559" s="7"/>
      <c r="E559" s="7"/>
      <c r="G559" s="7"/>
      <c r="I559" s="7"/>
      <c r="K559" s="7"/>
      <c r="M559" s="7"/>
      <c r="O559" s="7"/>
      <c r="Q559" s="7"/>
      <c r="S559" s="7"/>
      <c r="U559" s="7"/>
    </row>
    <row r="560" spans="1:21" ht="18" customHeight="1">
      <c r="A560" s="7"/>
      <c r="B560" s="7"/>
      <c r="C560" s="7"/>
      <c r="D560" s="7"/>
      <c r="E560" s="7"/>
      <c r="G560" s="7"/>
      <c r="I560" s="7"/>
      <c r="K560" s="7"/>
      <c r="M560" s="7"/>
      <c r="O560" s="7"/>
      <c r="Q560" s="7"/>
      <c r="S560" s="7"/>
      <c r="U560" s="7"/>
    </row>
    <row r="561" spans="1:21" ht="18" customHeight="1">
      <c r="A561" s="7"/>
      <c r="B561" s="7"/>
      <c r="C561" s="7"/>
      <c r="D561" s="7"/>
      <c r="E561" s="7"/>
      <c r="G561" s="7"/>
      <c r="I561" s="7"/>
      <c r="K561" s="7"/>
      <c r="M561" s="7"/>
      <c r="O561" s="7"/>
      <c r="Q561" s="7"/>
      <c r="S561" s="7"/>
      <c r="U561" s="7"/>
    </row>
    <row r="562" spans="1:21" ht="18" customHeight="1">
      <c r="A562" s="7"/>
      <c r="B562" s="7"/>
      <c r="C562" s="7"/>
      <c r="D562" s="7"/>
      <c r="E562" s="7"/>
      <c r="G562" s="7"/>
      <c r="I562" s="7"/>
      <c r="K562" s="7"/>
      <c r="M562" s="7"/>
      <c r="O562" s="7"/>
      <c r="Q562" s="7"/>
      <c r="S562" s="7"/>
      <c r="U562" s="7"/>
    </row>
    <row r="563" spans="1:21" ht="18" customHeight="1">
      <c r="A563" s="7"/>
      <c r="B563" s="7"/>
      <c r="C563" s="7"/>
      <c r="D563" s="7"/>
      <c r="E563" s="7"/>
      <c r="G563" s="7"/>
      <c r="I563" s="7"/>
      <c r="K563" s="7"/>
      <c r="M563" s="7"/>
      <c r="O563" s="7"/>
      <c r="Q563" s="7"/>
      <c r="S563" s="7"/>
      <c r="U563" s="7"/>
    </row>
    <row r="564" spans="1:21" ht="18" customHeight="1">
      <c r="A564" s="7"/>
      <c r="B564" s="7"/>
      <c r="C564" s="7"/>
      <c r="D564" s="7"/>
      <c r="E564" s="7"/>
      <c r="G564" s="7"/>
      <c r="I564" s="7"/>
      <c r="K564" s="7"/>
      <c r="M564" s="7"/>
      <c r="O564" s="7"/>
      <c r="Q564" s="7"/>
      <c r="S564" s="7"/>
      <c r="U564" s="7"/>
    </row>
    <row r="565" spans="1:21" ht="18" customHeight="1">
      <c r="A565" s="7"/>
      <c r="B565" s="7"/>
      <c r="C565" s="7"/>
      <c r="D565" s="7"/>
      <c r="E565" s="7"/>
      <c r="G565" s="7"/>
      <c r="I565" s="7"/>
      <c r="K565" s="7"/>
      <c r="M565" s="7"/>
      <c r="O565" s="7"/>
      <c r="Q565" s="7"/>
      <c r="S565" s="7"/>
      <c r="U565" s="7"/>
    </row>
    <row r="566" spans="1:21" ht="18" customHeight="1">
      <c r="A566" s="7"/>
      <c r="B566" s="7"/>
      <c r="C566" s="7"/>
      <c r="D566" s="7"/>
      <c r="E566" s="7"/>
      <c r="G566" s="7"/>
      <c r="I566" s="7"/>
      <c r="K566" s="7"/>
      <c r="M566" s="7"/>
      <c r="O566" s="7"/>
      <c r="Q566" s="7"/>
      <c r="S566" s="7"/>
      <c r="U566" s="7"/>
    </row>
    <row r="567" spans="1:21" ht="18" customHeight="1">
      <c r="A567" s="7"/>
      <c r="B567" s="7"/>
      <c r="C567" s="7"/>
      <c r="D567" s="7"/>
      <c r="E567" s="7"/>
      <c r="G567" s="7"/>
      <c r="I567" s="7"/>
      <c r="K567" s="7"/>
      <c r="M567" s="7"/>
      <c r="O567" s="7"/>
      <c r="Q567" s="7"/>
      <c r="S567" s="7"/>
      <c r="U567" s="7"/>
    </row>
    <row r="568" spans="1:21" ht="18" customHeight="1">
      <c r="A568" s="7"/>
      <c r="B568" s="7"/>
      <c r="C568" s="7"/>
      <c r="D568" s="7"/>
      <c r="E568" s="7"/>
      <c r="G568" s="7"/>
      <c r="I568" s="7"/>
      <c r="K568" s="7"/>
      <c r="M568" s="7"/>
      <c r="O568" s="7"/>
      <c r="Q568" s="7"/>
      <c r="S568" s="7"/>
      <c r="U568" s="7"/>
    </row>
    <row r="569" spans="1:21" ht="18" customHeight="1">
      <c r="A569" s="7"/>
      <c r="B569" s="7"/>
      <c r="C569" s="7"/>
      <c r="D569" s="7"/>
      <c r="E569" s="7"/>
      <c r="G569" s="7"/>
      <c r="I569" s="7"/>
      <c r="K569" s="7"/>
      <c r="M569" s="7"/>
      <c r="O569" s="7"/>
      <c r="Q569" s="7"/>
      <c r="S569" s="7"/>
      <c r="U569" s="7"/>
    </row>
    <row r="570" spans="1:21" ht="18" customHeight="1">
      <c r="A570" s="7"/>
      <c r="B570" s="7"/>
      <c r="C570" s="7"/>
      <c r="D570" s="7"/>
      <c r="E570" s="7"/>
      <c r="G570" s="7"/>
      <c r="I570" s="7"/>
      <c r="K570" s="7"/>
      <c r="M570" s="7"/>
      <c r="O570" s="7"/>
      <c r="Q570" s="7"/>
      <c r="S570" s="7"/>
      <c r="U570" s="7"/>
    </row>
    <row r="571" spans="1:21" ht="18" customHeight="1">
      <c r="A571" s="7"/>
      <c r="B571" s="7"/>
      <c r="C571" s="7"/>
      <c r="D571" s="7"/>
      <c r="E571" s="7"/>
      <c r="G571" s="7"/>
      <c r="I571" s="7"/>
      <c r="K571" s="7"/>
      <c r="M571" s="7"/>
      <c r="O571" s="7"/>
      <c r="Q571" s="7"/>
      <c r="S571" s="7"/>
      <c r="U571" s="7"/>
    </row>
    <row r="572" spans="1:21" ht="18" customHeight="1">
      <c r="A572" s="7"/>
      <c r="B572" s="7"/>
      <c r="C572" s="7"/>
      <c r="D572" s="7"/>
      <c r="E572" s="7"/>
      <c r="G572" s="7"/>
      <c r="I572" s="7"/>
      <c r="K572" s="7"/>
      <c r="M572" s="7"/>
      <c r="O572" s="7"/>
      <c r="Q572" s="7"/>
      <c r="S572" s="7"/>
      <c r="U572" s="7"/>
    </row>
    <row r="573" spans="1:21" ht="18" customHeight="1">
      <c r="A573" s="7"/>
      <c r="B573" s="7"/>
      <c r="C573" s="7"/>
      <c r="D573" s="7"/>
      <c r="E573" s="7"/>
      <c r="G573" s="7"/>
      <c r="I573" s="7"/>
      <c r="K573" s="7"/>
      <c r="M573" s="7"/>
      <c r="O573" s="7"/>
      <c r="Q573" s="7"/>
      <c r="S573" s="7"/>
      <c r="U573" s="7"/>
    </row>
    <row r="574" spans="1:21" ht="18" customHeight="1">
      <c r="A574" s="7"/>
      <c r="B574" s="7"/>
      <c r="C574" s="7"/>
      <c r="D574" s="7"/>
      <c r="E574" s="7"/>
      <c r="G574" s="7"/>
      <c r="I574" s="7"/>
      <c r="K574" s="7"/>
      <c r="M574" s="7"/>
      <c r="O574" s="7"/>
      <c r="Q574" s="7"/>
      <c r="S574" s="7"/>
      <c r="U574" s="7"/>
    </row>
    <row r="575" spans="1:21" ht="18" customHeight="1">
      <c r="A575" s="7"/>
      <c r="B575" s="7"/>
      <c r="C575" s="7"/>
      <c r="D575" s="7"/>
      <c r="E575" s="7"/>
      <c r="G575" s="7"/>
      <c r="I575" s="7"/>
      <c r="K575" s="7"/>
      <c r="M575" s="7"/>
      <c r="O575" s="7"/>
      <c r="Q575" s="7"/>
      <c r="S575" s="7"/>
      <c r="U575" s="7"/>
    </row>
    <row r="576" spans="1:21" ht="18" customHeight="1">
      <c r="A576" s="7"/>
      <c r="B576" s="7"/>
      <c r="C576" s="7"/>
      <c r="D576" s="7"/>
      <c r="E576" s="7"/>
      <c r="G576" s="7"/>
      <c r="I576" s="7"/>
      <c r="K576" s="7"/>
      <c r="M576" s="7"/>
      <c r="O576" s="7"/>
      <c r="Q576" s="7"/>
      <c r="S576" s="7"/>
      <c r="U576" s="7"/>
    </row>
    <row r="577" spans="1:21" ht="18" customHeight="1">
      <c r="A577" s="7"/>
      <c r="B577" s="7"/>
      <c r="C577" s="7"/>
      <c r="D577" s="7"/>
      <c r="E577" s="7"/>
      <c r="G577" s="7"/>
      <c r="I577" s="7"/>
      <c r="K577" s="7"/>
      <c r="M577" s="7"/>
      <c r="O577" s="7"/>
      <c r="Q577" s="7"/>
      <c r="S577" s="7"/>
      <c r="U577" s="7"/>
    </row>
    <row r="578" spans="1:21" ht="18" customHeight="1">
      <c r="A578" s="7"/>
      <c r="B578" s="7"/>
      <c r="C578" s="7"/>
      <c r="D578" s="7"/>
      <c r="E578" s="7"/>
      <c r="G578" s="7"/>
      <c r="I578" s="7"/>
      <c r="K578" s="7"/>
      <c r="M578" s="7"/>
      <c r="O578" s="7"/>
      <c r="Q578" s="7"/>
      <c r="S578" s="7"/>
      <c r="U578" s="7"/>
    </row>
    <row r="579" spans="1:21" ht="18" customHeight="1">
      <c r="A579" s="7"/>
      <c r="B579" s="7"/>
      <c r="C579" s="7"/>
      <c r="D579" s="7"/>
      <c r="E579" s="7"/>
      <c r="G579" s="7"/>
      <c r="I579" s="7"/>
      <c r="K579" s="7"/>
      <c r="M579" s="7"/>
      <c r="O579" s="7"/>
      <c r="Q579" s="7"/>
      <c r="S579" s="7"/>
      <c r="U579" s="7"/>
    </row>
    <row r="580" spans="1:21" ht="18" customHeight="1">
      <c r="A580" s="7"/>
      <c r="B580" s="7"/>
      <c r="C580" s="7"/>
      <c r="D580" s="7"/>
      <c r="E580" s="7"/>
      <c r="G580" s="7"/>
      <c r="I580" s="7"/>
      <c r="K580" s="7"/>
      <c r="M580" s="7"/>
      <c r="O580" s="7"/>
      <c r="Q580" s="7"/>
      <c r="S580" s="7"/>
      <c r="U580" s="7"/>
    </row>
    <row r="581" spans="1:21" ht="18" customHeight="1">
      <c r="A581" s="7"/>
      <c r="B581" s="7"/>
      <c r="C581" s="7"/>
      <c r="D581" s="7"/>
      <c r="E581" s="7"/>
      <c r="G581" s="7"/>
      <c r="I581" s="7"/>
      <c r="K581" s="7"/>
      <c r="M581" s="7"/>
      <c r="O581" s="7"/>
      <c r="Q581" s="7"/>
      <c r="S581" s="7"/>
      <c r="U581" s="7"/>
    </row>
    <row r="582" spans="1:21" ht="18" customHeight="1">
      <c r="A582" s="7"/>
      <c r="B582" s="7"/>
      <c r="C582" s="7"/>
      <c r="D582" s="7"/>
      <c r="E582" s="7"/>
      <c r="G582" s="7"/>
      <c r="I582" s="7"/>
      <c r="K582" s="7"/>
      <c r="M582" s="7"/>
      <c r="O582" s="7"/>
      <c r="Q582" s="7"/>
      <c r="S582" s="7"/>
      <c r="U582" s="7"/>
    </row>
    <row r="583" spans="1:21" ht="18" customHeight="1">
      <c r="A583" s="7"/>
      <c r="B583" s="7"/>
      <c r="C583" s="7"/>
      <c r="D583" s="7"/>
      <c r="E583" s="7"/>
      <c r="G583" s="7"/>
      <c r="I583" s="7"/>
      <c r="K583" s="7"/>
      <c r="M583" s="7"/>
      <c r="O583" s="7"/>
      <c r="Q583" s="7"/>
      <c r="S583" s="7"/>
      <c r="U583" s="7"/>
    </row>
    <row r="584" spans="1:21" ht="18" customHeight="1">
      <c r="A584" s="7"/>
      <c r="B584" s="7"/>
      <c r="C584" s="7"/>
      <c r="D584" s="7"/>
      <c r="E584" s="7"/>
      <c r="G584" s="7"/>
      <c r="I584" s="7"/>
      <c r="K584" s="7"/>
      <c r="M584" s="7"/>
      <c r="O584" s="7"/>
      <c r="Q584" s="7"/>
      <c r="S584" s="7"/>
      <c r="U584" s="7"/>
    </row>
    <row r="585" spans="1:21" ht="18" customHeight="1">
      <c r="A585" s="7"/>
      <c r="B585" s="7"/>
      <c r="C585" s="7"/>
      <c r="D585" s="7"/>
      <c r="E585" s="7"/>
      <c r="G585" s="7"/>
      <c r="I585" s="7"/>
      <c r="K585" s="7"/>
      <c r="M585" s="7"/>
      <c r="O585" s="7"/>
      <c r="Q585" s="7"/>
      <c r="S585" s="7"/>
      <c r="U585" s="7"/>
    </row>
    <row r="586" spans="1:21" ht="18" customHeight="1">
      <c r="A586" s="7"/>
      <c r="B586" s="7"/>
      <c r="C586" s="7"/>
      <c r="D586" s="7"/>
      <c r="E586" s="7"/>
      <c r="G586" s="7"/>
      <c r="I586" s="7"/>
      <c r="K586" s="7"/>
      <c r="M586" s="7"/>
      <c r="O586" s="7"/>
      <c r="Q586" s="7"/>
      <c r="S586" s="7"/>
      <c r="U586" s="7"/>
    </row>
    <row r="587" spans="1:21" ht="18" customHeight="1">
      <c r="A587" s="7"/>
      <c r="B587" s="7"/>
      <c r="C587" s="7"/>
      <c r="D587" s="7"/>
      <c r="E587" s="7"/>
      <c r="G587" s="7"/>
      <c r="I587" s="7"/>
      <c r="K587" s="7"/>
      <c r="M587" s="7"/>
      <c r="O587" s="7"/>
      <c r="Q587" s="7"/>
      <c r="S587" s="7"/>
      <c r="U587" s="7"/>
    </row>
    <row r="588" spans="1:21" ht="18" customHeight="1">
      <c r="A588" s="7"/>
      <c r="B588" s="7"/>
      <c r="C588" s="7"/>
      <c r="D588" s="7"/>
      <c r="E588" s="7"/>
      <c r="G588" s="7"/>
      <c r="I588" s="7"/>
      <c r="K588" s="7"/>
      <c r="M588" s="7"/>
      <c r="O588" s="7"/>
      <c r="Q588" s="7"/>
      <c r="S588" s="7"/>
      <c r="U588" s="7"/>
    </row>
    <row r="589" spans="1:21" ht="18" customHeight="1">
      <c r="A589" s="7"/>
      <c r="B589" s="7"/>
      <c r="C589" s="7"/>
      <c r="D589" s="7"/>
      <c r="E589" s="7"/>
      <c r="G589" s="7"/>
      <c r="I589" s="7"/>
      <c r="K589" s="7"/>
      <c r="M589" s="7"/>
      <c r="O589" s="7"/>
      <c r="Q589" s="7"/>
      <c r="S589" s="7"/>
      <c r="U589" s="7"/>
    </row>
    <row r="590" spans="1:21" ht="18" customHeight="1">
      <c r="A590" s="7"/>
      <c r="B590" s="7"/>
      <c r="C590" s="7"/>
      <c r="D590" s="7"/>
      <c r="E590" s="7"/>
      <c r="G590" s="7"/>
      <c r="I590" s="7"/>
      <c r="K590" s="7"/>
      <c r="M590" s="7"/>
      <c r="O590" s="7"/>
      <c r="Q590" s="7"/>
      <c r="S590" s="7"/>
      <c r="U590" s="7"/>
    </row>
    <row r="591" spans="1:21" ht="18" customHeight="1">
      <c r="A591" s="7"/>
      <c r="B591" s="7"/>
      <c r="C591" s="7"/>
      <c r="D591" s="7"/>
      <c r="E591" s="7"/>
      <c r="G591" s="7"/>
      <c r="I591" s="7"/>
      <c r="K591" s="7"/>
      <c r="M591" s="7"/>
      <c r="O591" s="7"/>
      <c r="Q591" s="7"/>
      <c r="S591" s="7"/>
      <c r="U591" s="7"/>
    </row>
    <row r="592" spans="1:21" ht="18" customHeight="1">
      <c r="A592" s="7"/>
      <c r="B592" s="7"/>
      <c r="C592" s="7"/>
      <c r="D592" s="7"/>
      <c r="E592" s="7"/>
      <c r="G592" s="7"/>
      <c r="I592" s="7"/>
      <c r="K592" s="7"/>
      <c r="M592" s="7"/>
      <c r="O592" s="7"/>
      <c r="Q592" s="7"/>
      <c r="S592" s="7"/>
      <c r="U592" s="7"/>
    </row>
    <row r="593" spans="1:21" ht="18" customHeight="1">
      <c r="A593" s="7"/>
      <c r="B593" s="7"/>
      <c r="C593" s="7"/>
      <c r="D593" s="7"/>
      <c r="E593" s="7"/>
      <c r="G593" s="7"/>
      <c r="I593" s="7"/>
      <c r="K593" s="7"/>
      <c r="M593" s="7"/>
      <c r="O593" s="7"/>
      <c r="Q593" s="7"/>
      <c r="S593" s="7"/>
      <c r="U593" s="7"/>
    </row>
    <row r="594" spans="1:21" ht="18" customHeight="1">
      <c r="A594" s="7"/>
      <c r="B594" s="7"/>
      <c r="C594" s="7"/>
      <c r="D594" s="7"/>
      <c r="E594" s="7"/>
      <c r="G594" s="7"/>
      <c r="I594" s="7"/>
      <c r="K594" s="7"/>
      <c r="M594" s="7"/>
      <c r="O594" s="7"/>
      <c r="Q594" s="7"/>
      <c r="S594" s="7"/>
      <c r="U594" s="7"/>
    </row>
    <row r="595" spans="1:21" ht="18" customHeight="1">
      <c r="A595" s="7"/>
      <c r="B595" s="7"/>
      <c r="C595" s="7"/>
      <c r="D595" s="7"/>
      <c r="E595" s="7"/>
      <c r="G595" s="7"/>
      <c r="I595" s="7"/>
      <c r="K595" s="7"/>
      <c r="M595" s="7"/>
      <c r="O595" s="7"/>
      <c r="Q595" s="7"/>
      <c r="S595" s="7"/>
      <c r="U595" s="7"/>
    </row>
    <row r="596" spans="1:21" ht="18" customHeight="1">
      <c r="A596" s="7"/>
      <c r="B596" s="7"/>
      <c r="C596" s="7"/>
      <c r="D596" s="7"/>
      <c r="E596" s="7"/>
      <c r="G596" s="7"/>
      <c r="I596" s="7"/>
      <c r="K596" s="7"/>
      <c r="M596" s="7"/>
      <c r="O596" s="7"/>
      <c r="Q596" s="7"/>
      <c r="S596" s="7"/>
      <c r="U596" s="7"/>
    </row>
    <row r="597" spans="1:21" ht="18" customHeight="1">
      <c r="A597" s="7"/>
      <c r="B597" s="7"/>
      <c r="C597" s="7"/>
      <c r="D597" s="7"/>
      <c r="E597" s="7"/>
      <c r="G597" s="7"/>
      <c r="I597" s="7"/>
      <c r="K597" s="7"/>
      <c r="M597" s="7"/>
      <c r="O597" s="7"/>
      <c r="Q597" s="7"/>
      <c r="S597" s="7"/>
      <c r="U597" s="7"/>
    </row>
    <row r="598" spans="1:21" ht="18" customHeight="1">
      <c r="A598" s="7"/>
      <c r="B598" s="7"/>
      <c r="C598" s="7"/>
      <c r="D598" s="7"/>
      <c r="E598" s="7"/>
      <c r="G598" s="7"/>
      <c r="I598" s="7"/>
      <c r="K598" s="7"/>
      <c r="M598" s="7"/>
      <c r="O598" s="7"/>
      <c r="Q598" s="7"/>
      <c r="S598" s="7"/>
      <c r="U598" s="7"/>
    </row>
    <row r="599" spans="1:21" ht="18" customHeight="1">
      <c r="A599" s="7"/>
      <c r="B599" s="7"/>
      <c r="C599" s="7"/>
      <c r="D599" s="7"/>
      <c r="E599" s="7"/>
      <c r="G599" s="7"/>
      <c r="I599" s="7"/>
      <c r="K599" s="7"/>
      <c r="M599" s="7"/>
      <c r="O599" s="7"/>
      <c r="Q599" s="7"/>
      <c r="S599" s="7"/>
      <c r="U599" s="7"/>
    </row>
    <row r="600" spans="1:21" ht="18" customHeight="1">
      <c r="A600" s="7"/>
      <c r="B600" s="7"/>
      <c r="C600" s="7"/>
      <c r="D600" s="7"/>
      <c r="E600" s="7"/>
      <c r="G600" s="7"/>
      <c r="I600" s="7"/>
      <c r="K600" s="7"/>
      <c r="M600" s="7"/>
      <c r="O600" s="7"/>
      <c r="Q600" s="7"/>
      <c r="S600" s="7"/>
      <c r="U600" s="7"/>
    </row>
    <row r="601" spans="1:21" ht="18" customHeight="1">
      <c r="A601" s="7"/>
      <c r="B601" s="7"/>
      <c r="C601" s="7"/>
      <c r="D601" s="7"/>
      <c r="E601" s="7"/>
      <c r="G601" s="7"/>
      <c r="I601" s="7"/>
      <c r="K601" s="7"/>
      <c r="M601" s="7"/>
      <c r="O601" s="7"/>
      <c r="Q601" s="7"/>
      <c r="S601" s="7"/>
      <c r="U601" s="7"/>
    </row>
    <row r="602" spans="1:21" ht="18" customHeight="1">
      <c r="A602" s="7"/>
      <c r="B602" s="7"/>
      <c r="C602" s="7"/>
      <c r="D602" s="7"/>
      <c r="E602" s="7"/>
      <c r="G602" s="7"/>
      <c r="I602" s="7"/>
      <c r="K602" s="7"/>
      <c r="M602" s="7"/>
      <c r="O602" s="7"/>
      <c r="Q602" s="7"/>
      <c r="S602" s="7"/>
      <c r="U602" s="7"/>
    </row>
    <row r="603" spans="1:21" ht="18" customHeight="1">
      <c r="A603" s="7"/>
      <c r="B603" s="7"/>
      <c r="C603" s="7"/>
      <c r="D603" s="7"/>
      <c r="E603" s="7"/>
      <c r="G603" s="7"/>
      <c r="I603" s="7"/>
      <c r="K603" s="7"/>
      <c r="M603" s="7"/>
      <c r="O603" s="7"/>
      <c r="Q603" s="7"/>
      <c r="S603" s="7"/>
      <c r="U603" s="7"/>
    </row>
    <row r="604" spans="1:21" ht="18" customHeight="1">
      <c r="A604" s="7"/>
      <c r="B604" s="7"/>
      <c r="C604" s="7"/>
      <c r="D604" s="7"/>
      <c r="E604" s="7"/>
      <c r="G604" s="7"/>
      <c r="I604" s="7"/>
      <c r="K604" s="7"/>
      <c r="M604" s="7"/>
      <c r="O604" s="7"/>
      <c r="Q604" s="7"/>
      <c r="S604" s="7"/>
      <c r="U604" s="7"/>
    </row>
    <row r="605" spans="1:21" ht="18" customHeight="1">
      <c r="A605" s="7"/>
      <c r="B605" s="7"/>
      <c r="C605" s="7"/>
      <c r="D605" s="7"/>
      <c r="E605" s="7"/>
      <c r="G605" s="7"/>
      <c r="I605" s="7"/>
      <c r="K605" s="7"/>
      <c r="M605" s="7"/>
      <c r="O605" s="7"/>
      <c r="Q605" s="7"/>
      <c r="S605" s="7"/>
      <c r="U605" s="7"/>
    </row>
    <row r="606" spans="1:21" ht="18" customHeight="1">
      <c r="A606" s="7"/>
      <c r="B606" s="7"/>
      <c r="C606" s="7"/>
      <c r="D606" s="7"/>
      <c r="E606" s="7"/>
      <c r="G606" s="7"/>
      <c r="I606" s="7"/>
      <c r="K606" s="7"/>
      <c r="M606" s="7"/>
      <c r="O606" s="7"/>
      <c r="Q606" s="7"/>
      <c r="S606" s="7"/>
      <c r="U606" s="7"/>
    </row>
    <row r="607" spans="1:21" ht="18" customHeight="1">
      <c r="A607" s="7"/>
      <c r="B607" s="7"/>
      <c r="C607" s="7"/>
      <c r="D607" s="7"/>
      <c r="E607" s="7"/>
      <c r="G607" s="7"/>
      <c r="I607" s="7"/>
      <c r="K607" s="7"/>
      <c r="M607" s="7"/>
      <c r="O607" s="7"/>
      <c r="Q607" s="7"/>
      <c r="S607" s="7"/>
      <c r="U607" s="7"/>
    </row>
    <row r="608" spans="1:21" ht="18" customHeight="1">
      <c r="A608" s="7"/>
      <c r="B608" s="7"/>
      <c r="C608" s="7"/>
      <c r="D608" s="7"/>
      <c r="E608" s="7"/>
      <c r="G608" s="7"/>
      <c r="I608" s="7"/>
      <c r="K608" s="7"/>
      <c r="M608" s="7"/>
      <c r="O608" s="7"/>
      <c r="Q608" s="7"/>
      <c r="S608" s="7"/>
      <c r="U608" s="7"/>
    </row>
    <row r="609" spans="1:21" ht="18" customHeight="1">
      <c r="A609" s="7"/>
      <c r="B609" s="7"/>
      <c r="C609" s="7"/>
      <c r="D609" s="7"/>
      <c r="E609" s="7"/>
      <c r="G609" s="7"/>
      <c r="I609" s="7"/>
      <c r="K609" s="7"/>
      <c r="M609" s="7"/>
      <c r="O609" s="7"/>
      <c r="Q609" s="7"/>
      <c r="S609" s="7"/>
      <c r="U609" s="7"/>
    </row>
    <row r="610" spans="1:21" ht="18" customHeight="1">
      <c r="A610" s="7"/>
      <c r="B610" s="7"/>
      <c r="C610" s="7"/>
      <c r="D610" s="7"/>
      <c r="E610" s="7"/>
      <c r="G610" s="7"/>
      <c r="I610" s="7"/>
      <c r="K610" s="7"/>
      <c r="M610" s="7"/>
      <c r="O610" s="7"/>
      <c r="Q610" s="7"/>
      <c r="S610" s="7"/>
      <c r="U610" s="7"/>
    </row>
    <row r="611" spans="1:21" ht="18" customHeight="1">
      <c r="A611" s="7"/>
      <c r="B611" s="7"/>
      <c r="C611" s="7"/>
      <c r="D611" s="7"/>
      <c r="E611" s="7"/>
      <c r="G611" s="7"/>
      <c r="I611" s="7"/>
      <c r="K611" s="7"/>
      <c r="M611" s="7"/>
      <c r="O611" s="7"/>
      <c r="Q611" s="7"/>
      <c r="S611" s="7"/>
      <c r="U611" s="7"/>
    </row>
    <row r="612" spans="1:21" ht="18" customHeight="1">
      <c r="A612" s="7"/>
      <c r="B612" s="7"/>
      <c r="C612" s="7"/>
      <c r="D612" s="7"/>
      <c r="E612" s="7"/>
      <c r="G612" s="7"/>
      <c r="I612" s="7"/>
      <c r="K612" s="7"/>
      <c r="M612" s="7"/>
      <c r="O612" s="7"/>
      <c r="Q612" s="7"/>
      <c r="S612" s="7"/>
      <c r="U612" s="7"/>
    </row>
    <row r="613" spans="1:21" ht="18" customHeight="1">
      <c r="A613" s="7"/>
      <c r="B613" s="7"/>
      <c r="C613" s="7"/>
      <c r="D613" s="7"/>
      <c r="E613" s="7"/>
      <c r="G613" s="7"/>
      <c r="I613" s="7"/>
      <c r="K613" s="7"/>
      <c r="M613" s="7"/>
      <c r="O613" s="7"/>
      <c r="Q613" s="7"/>
      <c r="S613" s="7"/>
      <c r="U613" s="7"/>
    </row>
    <row r="614" spans="1:21" ht="18" customHeight="1">
      <c r="A614" s="7"/>
      <c r="B614" s="7"/>
      <c r="C614" s="7"/>
      <c r="D614" s="7"/>
      <c r="E614" s="7"/>
      <c r="G614" s="7"/>
      <c r="I614" s="7"/>
      <c r="K614" s="7"/>
      <c r="M614" s="7"/>
      <c r="O614" s="7"/>
      <c r="Q614" s="7"/>
      <c r="S614" s="7"/>
      <c r="U614" s="7"/>
    </row>
    <row r="615" spans="1:21" ht="18" customHeight="1">
      <c r="A615" s="7"/>
      <c r="B615" s="7"/>
      <c r="C615" s="7"/>
      <c r="D615" s="7"/>
      <c r="E615" s="7"/>
      <c r="G615" s="7"/>
      <c r="I615" s="7"/>
      <c r="K615" s="7"/>
      <c r="M615" s="7"/>
      <c r="O615" s="7"/>
      <c r="Q615" s="7"/>
      <c r="S615" s="7"/>
      <c r="U615" s="7"/>
    </row>
    <row r="616" spans="1:21" ht="18" customHeight="1">
      <c r="A616" s="7"/>
      <c r="B616" s="7"/>
      <c r="C616" s="7"/>
      <c r="D616" s="7"/>
      <c r="E616" s="7"/>
      <c r="G616" s="7"/>
      <c r="I616" s="7"/>
      <c r="K616" s="7"/>
      <c r="M616" s="7"/>
      <c r="O616" s="7"/>
      <c r="Q616" s="7"/>
      <c r="S616" s="7"/>
      <c r="U616" s="7"/>
    </row>
    <row r="617" spans="1:21" ht="18" customHeight="1">
      <c r="A617" s="7"/>
      <c r="B617" s="7"/>
      <c r="C617" s="7"/>
      <c r="D617" s="7"/>
      <c r="E617" s="7"/>
      <c r="G617" s="7"/>
      <c r="I617" s="7"/>
      <c r="K617" s="7"/>
      <c r="M617" s="7"/>
      <c r="O617" s="7"/>
      <c r="Q617" s="7"/>
      <c r="S617" s="7"/>
      <c r="U617" s="7"/>
    </row>
    <row r="618" spans="1:21" ht="18" customHeight="1">
      <c r="A618" s="7"/>
      <c r="B618" s="7"/>
      <c r="C618" s="7"/>
      <c r="D618" s="7"/>
      <c r="E618" s="7"/>
      <c r="G618" s="7"/>
      <c r="I618" s="7"/>
      <c r="K618" s="7"/>
      <c r="M618" s="7"/>
      <c r="O618" s="7"/>
      <c r="Q618" s="7"/>
      <c r="S618" s="7"/>
      <c r="U618" s="7"/>
    </row>
    <row r="619" spans="1:21" ht="18" customHeight="1">
      <c r="A619" s="7"/>
      <c r="B619" s="7"/>
      <c r="C619" s="7"/>
      <c r="D619" s="7"/>
      <c r="E619" s="7"/>
      <c r="G619" s="7"/>
      <c r="I619" s="7"/>
      <c r="K619" s="7"/>
      <c r="M619" s="7"/>
      <c r="O619" s="7"/>
      <c r="Q619" s="7"/>
      <c r="S619" s="7"/>
      <c r="U619" s="7"/>
    </row>
    <row r="620" spans="1:21" ht="18" customHeight="1">
      <c r="A620" s="7"/>
      <c r="B620" s="7"/>
      <c r="C620" s="7"/>
      <c r="D620" s="7"/>
      <c r="E620" s="7"/>
      <c r="G620" s="7"/>
      <c r="I620" s="7"/>
      <c r="K620" s="7"/>
      <c r="M620" s="7"/>
      <c r="O620" s="7"/>
      <c r="Q620" s="7"/>
      <c r="S620" s="7"/>
      <c r="U620" s="7"/>
    </row>
    <row r="621" spans="1:21" ht="18" customHeight="1">
      <c r="A621" s="7"/>
      <c r="B621" s="7"/>
      <c r="C621" s="7"/>
      <c r="D621" s="7"/>
      <c r="E621" s="7"/>
      <c r="G621" s="7"/>
      <c r="I621" s="7"/>
      <c r="K621" s="7"/>
      <c r="M621" s="7"/>
      <c r="O621" s="7"/>
      <c r="Q621" s="7"/>
      <c r="S621" s="7"/>
      <c r="U621" s="7"/>
    </row>
    <row r="622" spans="1:21" ht="18" customHeight="1">
      <c r="A622" s="7"/>
      <c r="B622" s="7"/>
      <c r="C622" s="7"/>
      <c r="D622" s="7"/>
      <c r="E622" s="7"/>
      <c r="G622" s="7"/>
      <c r="I622" s="7"/>
      <c r="K622" s="7"/>
      <c r="M622" s="7"/>
      <c r="O622" s="7"/>
      <c r="Q622" s="7"/>
      <c r="S622" s="7"/>
      <c r="U622" s="7"/>
    </row>
    <row r="623" spans="1:21" ht="18" customHeight="1">
      <c r="A623" s="7"/>
      <c r="B623" s="7"/>
      <c r="C623" s="7"/>
      <c r="D623" s="7"/>
      <c r="E623" s="7"/>
      <c r="G623" s="7"/>
      <c r="I623" s="7"/>
      <c r="K623" s="7"/>
      <c r="M623" s="7"/>
      <c r="O623" s="7"/>
      <c r="Q623" s="7"/>
      <c r="S623" s="7"/>
      <c r="U623" s="7"/>
    </row>
    <row r="624" spans="1:21" ht="18" customHeight="1">
      <c r="A624" s="7"/>
      <c r="B624" s="7"/>
      <c r="C624" s="7"/>
      <c r="D624" s="7"/>
      <c r="E624" s="7"/>
      <c r="G624" s="7"/>
      <c r="I624" s="7"/>
      <c r="K624" s="7"/>
      <c r="M624" s="7"/>
      <c r="O624" s="7"/>
      <c r="Q624" s="7"/>
      <c r="S624" s="7"/>
      <c r="U624" s="7"/>
    </row>
    <row r="625" spans="1:21" ht="18" customHeight="1">
      <c r="A625" s="7"/>
      <c r="B625" s="7"/>
      <c r="C625" s="7"/>
      <c r="D625" s="7"/>
      <c r="E625" s="7"/>
      <c r="G625" s="7"/>
      <c r="I625" s="7"/>
      <c r="K625" s="7"/>
      <c r="M625" s="7"/>
      <c r="O625" s="7"/>
      <c r="Q625" s="7"/>
      <c r="S625" s="7"/>
      <c r="U625" s="7"/>
    </row>
    <row r="626" spans="1:21" ht="18" customHeight="1">
      <c r="A626" s="7"/>
      <c r="B626" s="7"/>
      <c r="C626" s="7"/>
      <c r="D626" s="7"/>
      <c r="E626" s="7"/>
      <c r="G626" s="7"/>
      <c r="I626" s="7"/>
      <c r="K626" s="7"/>
      <c r="M626" s="7"/>
      <c r="O626" s="7"/>
      <c r="Q626" s="7"/>
      <c r="S626" s="7"/>
      <c r="U626" s="7"/>
    </row>
    <row r="627" spans="1:21" ht="18" customHeight="1">
      <c r="A627" s="7"/>
      <c r="B627" s="7"/>
      <c r="C627" s="7"/>
      <c r="D627" s="7"/>
      <c r="E627" s="7"/>
      <c r="G627" s="7"/>
      <c r="I627" s="7"/>
      <c r="K627" s="7"/>
      <c r="M627" s="7"/>
      <c r="O627" s="7"/>
      <c r="Q627" s="7"/>
      <c r="S627" s="7"/>
      <c r="U627" s="7"/>
    </row>
    <row r="628" spans="1:21" ht="18" customHeight="1">
      <c r="A628" s="7"/>
      <c r="B628" s="7"/>
      <c r="C628" s="7"/>
      <c r="D628" s="7"/>
      <c r="E628" s="7"/>
      <c r="G628" s="7"/>
      <c r="I628" s="7"/>
      <c r="K628" s="7"/>
      <c r="M628" s="7"/>
      <c r="O628" s="7"/>
      <c r="Q628" s="7"/>
      <c r="S628" s="7"/>
      <c r="U628" s="7"/>
    </row>
    <row r="629" spans="1:21" ht="18" customHeight="1">
      <c r="A629" s="7"/>
      <c r="B629" s="7"/>
      <c r="C629" s="7"/>
      <c r="D629" s="7"/>
      <c r="E629" s="7"/>
      <c r="G629" s="7"/>
      <c r="I629" s="7"/>
      <c r="K629" s="7"/>
      <c r="M629" s="7"/>
      <c r="O629" s="7"/>
      <c r="Q629" s="7"/>
      <c r="S629" s="7"/>
      <c r="U629" s="7"/>
    </row>
    <row r="630" spans="1:21" ht="18" customHeight="1">
      <c r="A630" s="7"/>
      <c r="B630" s="7"/>
      <c r="C630" s="7"/>
      <c r="D630" s="7"/>
      <c r="E630" s="7"/>
      <c r="G630" s="7"/>
      <c r="I630" s="7"/>
      <c r="K630" s="7"/>
      <c r="M630" s="7"/>
      <c r="O630" s="7"/>
      <c r="Q630" s="7"/>
      <c r="S630" s="7"/>
      <c r="U630" s="7"/>
    </row>
    <row r="631" spans="1:21" ht="18" customHeight="1">
      <c r="A631" s="7"/>
      <c r="B631" s="7"/>
      <c r="C631" s="7"/>
      <c r="D631" s="7"/>
      <c r="E631" s="7"/>
      <c r="G631" s="7"/>
      <c r="I631" s="7"/>
      <c r="K631" s="7"/>
      <c r="M631" s="7"/>
      <c r="O631" s="7"/>
      <c r="Q631" s="7"/>
      <c r="S631" s="7"/>
      <c r="U631" s="7"/>
    </row>
    <row r="632" spans="1:21" ht="18" customHeight="1">
      <c r="A632" s="7"/>
      <c r="B632" s="7"/>
      <c r="C632" s="7"/>
      <c r="D632" s="7"/>
      <c r="E632" s="7"/>
      <c r="G632" s="7"/>
      <c r="I632" s="7"/>
      <c r="K632" s="7"/>
      <c r="M632" s="7"/>
      <c r="O632" s="7"/>
      <c r="Q632" s="7"/>
      <c r="S632" s="7"/>
      <c r="U632" s="7"/>
    </row>
    <row r="633" spans="1:21" ht="18" customHeight="1">
      <c r="A633" s="7"/>
      <c r="B633" s="7"/>
      <c r="C633" s="7"/>
      <c r="D633" s="7"/>
      <c r="E633" s="7"/>
      <c r="G633" s="7"/>
      <c r="I633" s="7"/>
      <c r="K633" s="7"/>
      <c r="M633" s="7"/>
      <c r="O633" s="7"/>
      <c r="Q633" s="7"/>
      <c r="S633" s="7"/>
      <c r="U633" s="7"/>
    </row>
    <row r="634" spans="1:21" ht="18" customHeight="1">
      <c r="A634" s="7"/>
      <c r="B634" s="7"/>
      <c r="C634" s="7"/>
      <c r="D634" s="7"/>
      <c r="E634" s="7"/>
      <c r="G634" s="7"/>
      <c r="I634" s="7"/>
      <c r="K634" s="7"/>
      <c r="M634" s="7"/>
      <c r="O634" s="7"/>
      <c r="Q634" s="7"/>
      <c r="S634" s="7"/>
      <c r="U634" s="7"/>
    </row>
    <row r="635" spans="1:21" ht="18" customHeight="1">
      <c r="A635" s="7"/>
      <c r="B635" s="7"/>
      <c r="C635" s="7"/>
      <c r="D635" s="7"/>
      <c r="E635" s="7"/>
      <c r="G635" s="7"/>
      <c r="I635" s="7"/>
      <c r="K635" s="7"/>
      <c r="M635" s="7"/>
      <c r="O635" s="7"/>
      <c r="Q635" s="7"/>
      <c r="S635" s="7"/>
      <c r="U635" s="7"/>
    </row>
    <row r="636" spans="1:21" ht="18" customHeight="1">
      <c r="A636" s="7"/>
      <c r="B636" s="7"/>
      <c r="C636" s="7"/>
      <c r="D636" s="7"/>
      <c r="E636" s="7"/>
      <c r="G636" s="7"/>
      <c r="I636" s="7"/>
      <c r="K636" s="7"/>
      <c r="M636" s="7"/>
      <c r="O636" s="7"/>
      <c r="Q636" s="7"/>
      <c r="S636" s="7"/>
      <c r="U636" s="7"/>
    </row>
    <row r="637" spans="1:21" ht="18" customHeight="1">
      <c r="A637" s="7"/>
      <c r="B637" s="7"/>
      <c r="C637" s="7"/>
      <c r="D637" s="7"/>
      <c r="E637" s="7"/>
      <c r="G637" s="7"/>
      <c r="I637" s="7"/>
      <c r="K637" s="7"/>
      <c r="M637" s="7"/>
      <c r="O637" s="7"/>
      <c r="Q637" s="7"/>
      <c r="S637" s="7"/>
      <c r="U637" s="7"/>
    </row>
    <row r="638" spans="1:21" ht="18" customHeight="1">
      <c r="A638" s="7"/>
      <c r="B638" s="7"/>
      <c r="C638" s="7"/>
      <c r="D638" s="7"/>
      <c r="E638" s="7"/>
      <c r="G638" s="7"/>
      <c r="I638" s="7"/>
      <c r="K638" s="7"/>
      <c r="M638" s="7"/>
      <c r="O638" s="7"/>
      <c r="Q638" s="7"/>
      <c r="S638" s="7"/>
      <c r="U638" s="7"/>
    </row>
    <row r="639" spans="1:21" ht="18" customHeight="1">
      <c r="A639" s="7"/>
      <c r="B639" s="7"/>
      <c r="C639" s="7"/>
      <c r="D639" s="7"/>
      <c r="E639" s="7"/>
      <c r="G639" s="7"/>
      <c r="I639" s="7"/>
      <c r="K639" s="7"/>
      <c r="M639" s="7"/>
      <c r="O639" s="7"/>
      <c r="Q639" s="7"/>
      <c r="S639" s="7"/>
      <c r="U639" s="7"/>
    </row>
    <row r="640" spans="1:21" ht="18" customHeight="1">
      <c r="A640" s="7"/>
      <c r="B640" s="7"/>
      <c r="C640" s="7"/>
      <c r="D640" s="7"/>
      <c r="E640" s="7"/>
      <c r="G640" s="7"/>
      <c r="I640" s="7"/>
      <c r="K640" s="7"/>
      <c r="M640" s="7"/>
      <c r="O640" s="7"/>
      <c r="Q640" s="7"/>
      <c r="S640" s="7"/>
      <c r="U640" s="7"/>
    </row>
    <row r="641" spans="1:21" ht="18" customHeight="1">
      <c r="A641" s="7"/>
      <c r="B641" s="7"/>
      <c r="C641" s="7"/>
      <c r="D641" s="7"/>
      <c r="E641" s="7"/>
      <c r="G641" s="7"/>
      <c r="I641" s="7"/>
      <c r="K641" s="7"/>
      <c r="M641" s="7"/>
      <c r="O641" s="7"/>
      <c r="Q641" s="7"/>
      <c r="S641" s="7"/>
      <c r="U641" s="7"/>
    </row>
    <row r="642" spans="1:21" ht="18" customHeight="1">
      <c r="A642" s="7"/>
      <c r="B642" s="7"/>
      <c r="C642" s="7"/>
      <c r="D642" s="7"/>
      <c r="E642" s="7"/>
      <c r="G642" s="7"/>
      <c r="I642" s="7"/>
      <c r="K642" s="7"/>
      <c r="M642" s="7"/>
      <c r="O642" s="7"/>
      <c r="Q642" s="7"/>
      <c r="S642" s="7"/>
      <c r="U642" s="7"/>
    </row>
    <row r="643" spans="1:21" ht="18" customHeight="1">
      <c r="A643" s="7"/>
      <c r="B643" s="7"/>
      <c r="C643" s="7"/>
      <c r="D643" s="7"/>
      <c r="E643" s="7"/>
      <c r="G643" s="7"/>
      <c r="I643" s="7"/>
      <c r="K643" s="7"/>
      <c r="M643" s="7"/>
      <c r="O643" s="7"/>
      <c r="Q643" s="7"/>
      <c r="S643" s="7"/>
      <c r="U643" s="7"/>
    </row>
    <row r="644" spans="1:21" ht="18" customHeight="1">
      <c r="A644" s="7"/>
      <c r="B644" s="7"/>
      <c r="C644" s="7"/>
      <c r="D644" s="7"/>
      <c r="E644" s="7"/>
      <c r="G644" s="7"/>
      <c r="I644" s="7"/>
      <c r="K644" s="7"/>
      <c r="M644" s="7"/>
      <c r="O644" s="7"/>
      <c r="Q644" s="7"/>
      <c r="S644" s="7"/>
      <c r="U644" s="7"/>
    </row>
    <row r="645" spans="1:21" ht="18" customHeight="1">
      <c r="A645" s="7"/>
      <c r="B645" s="7"/>
      <c r="C645" s="7"/>
      <c r="D645" s="7"/>
      <c r="E645" s="7"/>
      <c r="G645" s="7"/>
      <c r="I645" s="7"/>
      <c r="K645" s="7"/>
      <c r="M645" s="7"/>
      <c r="O645" s="7"/>
      <c r="Q645" s="7"/>
      <c r="S645" s="7"/>
      <c r="U645" s="7"/>
    </row>
    <row r="646" spans="1:21" ht="18" customHeight="1">
      <c r="A646" s="7"/>
      <c r="B646" s="7"/>
      <c r="C646" s="7"/>
      <c r="D646" s="7"/>
      <c r="E646" s="7"/>
      <c r="G646" s="7"/>
      <c r="I646" s="7"/>
      <c r="K646" s="7"/>
      <c r="M646" s="7"/>
      <c r="O646" s="7"/>
      <c r="Q646" s="7"/>
      <c r="S646" s="7"/>
      <c r="U646" s="7"/>
    </row>
    <row r="647" spans="1:21" ht="18" customHeight="1">
      <c r="A647" s="7"/>
      <c r="B647" s="7"/>
      <c r="C647" s="7"/>
      <c r="D647" s="7"/>
      <c r="E647" s="7"/>
      <c r="G647" s="7"/>
      <c r="I647" s="7"/>
      <c r="K647" s="7"/>
      <c r="M647" s="7"/>
      <c r="O647" s="7"/>
      <c r="Q647" s="7"/>
      <c r="S647" s="7"/>
      <c r="U647" s="7"/>
    </row>
    <row r="648" spans="1:21" ht="18" customHeight="1">
      <c r="A648" s="7"/>
      <c r="B648" s="7"/>
      <c r="C648" s="7"/>
      <c r="D648" s="7"/>
      <c r="E648" s="7"/>
      <c r="G648" s="7"/>
      <c r="I648" s="7"/>
      <c r="K648" s="7"/>
      <c r="M648" s="7"/>
      <c r="O648" s="7"/>
      <c r="Q648" s="7"/>
      <c r="S648" s="7"/>
      <c r="U648" s="7"/>
    </row>
    <row r="649" spans="1:21" ht="18" customHeight="1">
      <c r="A649" s="7"/>
      <c r="B649" s="7"/>
      <c r="C649" s="7"/>
      <c r="D649" s="7"/>
      <c r="E649" s="7"/>
      <c r="G649" s="7"/>
      <c r="I649" s="7"/>
      <c r="K649" s="7"/>
      <c r="M649" s="7"/>
      <c r="O649" s="7"/>
      <c r="Q649" s="7"/>
      <c r="S649" s="7"/>
      <c r="U649" s="7"/>
    </row>
    <row r="650" spans="1:21" ht="18" customHeight="1">
      <c r="A650" s="7"/>
      <c r="B650" s="7"/>
      <c r="C650" s="7"/>
      <c r="D650" s="7"/>
      <c r="E650" s="7"/>
      <c r="G650" s="7"/>
      <c r="I650" s="7"/>
      <c r="K650" s="7"/>
      <c r="M650" s="7"/>
      <c r="O650" s="7"/>
      <c r="Q650" s="7"/>
      <c r="S650" s="7"/>
      <c r="U650" s="7"/>
    </row>
    <row r="651" spans="1:21" ht="18" customHeight="1">
      <c r="A651" s="7"/>
      <c r="B651" s="7"/>
      <c r="C651" s="7"/>
      <c r="D651" s="7"/>
      <c r="E651" s="7"/>
      <c r="G651" s="7"/>
      <c r="I651" s="7"/>
      <c r="K651" s="7"/>
      <c r="M651" s="7"/>
      <c r="O651" s="7"/>
      <c r="Q651" s="7"/>
      <c r="S651" s="7"/>
      <c r="U651" s="7"/>
    </row>
    <row r="652" spans="1:21" ht="18" customHeight="1">
      <c r="A652" s="7"/>
      <c r="B652" s="7"/>
      <c r="C652" s="7"/>
      <c r="D652" s="7"/>
      <c r="E652" s="7"/>
      <c r="G652" s="7"/>
      <c r="I652" s="7"/>
      <c r="K652" s="7"/>
      <c r="M652" s="7"/>
      <c r="O652" s="7"/>
      <c r="Q652" s="7"/>
      <c r="S652" s="7"/>
      <c r="U652" s="7"/>
    </row>
    <row r="653" spans="1:21" ht="18" customHeight="1">
      <c r="A653" s="7"/>
      <c r="B653" s="7"/>
      <c r="C653" s="7"/>
      <c r="D653" s="7"/>
      <c r="E653" s="7"/>
      <c r="G653" s="7"/>
      <c r="I653" s="7"/>
      <c r="K653" s="7"/>
      <c r="M653" s="7"/>
      <c r="O653" s="7"/>
      <c r="Q653" s="7"/>
      <c r="S653" s="7"/>
      <c r="U653" s="7"/>
    </row>
    <row r="654" spans="1:21" ht="18" customHeight="1">
      <c r="A654" s="7"/>
      <c r="B654" s="7"/>
      <c r="C654" s="7"/>
      <c r="D654" s="7"/>
      <c r="E654" s="7"/>
      <c r="G654" s="7"/>
      <c r="I654" s="7"/>
      <c r="K654" s="7"/>
      <c r="M654" s="7"/>
      <c r="O654" s="7"/>
      <c r="Q654" s="7"/>
      <c r="S654" s="7"/>
      <c r="U654" s="7"/>
    </row>
    <row r="655" spans="1:21" ht="18" customHeight="1">
      <c r="A655" s="7"/>
      <c r="B655" s="7"/>
      <c r="C655" s="7"/>
      <c r="D655" s="7"/>
      <c r="E655" s="7"/>
      <c r="G655" s="7"/>
      <c r="I655" s="7"/>
      <c r="K655" s="7"/>
      <c r="M655" s="7"/>
      <c r="O655" s="7"/>
      <c r="Q655" s="7"/>
      <c r="S655" s="7"/>
      <c r="U655" s="7"/>
    </row>
    <row r="656" spans="1:21" ht="18" customHeight="1">
      <c r="A656" s="7"/>
      <c r="B656" s="7"/>
      <c r="C656" s="7"/>
      <c r="D656" s="7"/>
      <c r="E656" s="7"/>
      <c r="G656" s="7"/>
      <c r="I656" s="7"/>
      <c r="K656" s="7"/>
      <c r="M656" s="7"/>
      <c r="O656" s="7"/>
      <c r="Q656" s="7"/>
      <c r="S656" s="7"/>
      <c r="U656" s="7"/>
    </row>
    <row r="657" spans="1:21" ht="18" customHeight="1">
      <c r="A657" s="7"/>
      <c r="B657" s="7"/>
      <c r="C657" s="7"/>
      <c r="D657" s="7"/>
      <c r="E657" s="7"/>
      <c r="G657" s="7"/>
      <c r="I657" s="7"/>
      <c r="K657" s="7"/>
      <c r="M657" s="7"/>
      <c r="O657" s="7"/>
      <c r="Q657" s="7"/>
      <c r="S657" s="7"/>
      <c r="U657" s="7"/>
    </row>
    <row r="658" spans="1:21" ht="18" customHeight="1">
      <c r="A658" s="7"/>
      <c r="B658" s="7"/>
      <c r="C658" s="7"/>
      <c r="D658" s="7"/>
      <c r="E658" s="7"/>
      <c r="G658" s="7"/>
      <c r="I658" s="7"/>
      <c r="K658" s="7"/>
      <c r="M658" s="7"/>
      <c r="O658" s="7"/>
      <c r="Q658" s="7"/>
      <c r="S658" s="7"/>
      <c r="U658" s="7"/>
    </row>
    <row r="659" spans="1:21" ht="18" customHeight="1">
      <c r="A659" s="7"/>
      <c r="B659" s="7"/>
      <c r="C659" s="7"/>
      <c r="D659" s="7"/>
      <c r="E659" s="7"/>
      <c r="G659" s="7"/>
      <c r="I659" s="7"/>
      <c r="K659" s="7"/>
      <c r="M659" s="7"/>
      <c r="O659" s="7"/>
      <c r="Q659" s="7"/>
      <c r="S659" s="7"/>
      <c r="U659" s="7"/>
    </row>
    <row r="660" spans="1:21" ht="18" customHeight="1">
      <c r="A660" s="7"/>
      <c r="B660" s="7"/>
      <c r="C660" s="7"/>
      <c r="D660" s="7"/>
      <c r="E660" s="7"/>
      <c r="G660" s="7"/>
      <c r="I660" s="7"/>
      <c r="K660" s="7"/>
      <c r="M660" s="7"/>
      <c r="O660" s="7"/>
      <c r="Q660" s="7"/>
      <c r="S660" s="7"/>
      <c r="U660" s="7"/>
    </row>
    <row r="661" spans="1:21" ht="18" customHeight="1">
      <c r="A661" s="7"/>
      <c r="B661" s="7"/>
      <c r="C661" s="7"/>
      <c r="D661" s="7"/>
      <c r="E661" s="7"/>
      <c r="G661" s="7"/>
      <c r="I661" s="7"/>
      <c r="K661" s="7"/>
      <c r="M661" s="7"/>
      <c r="O661" s="7"/>
      <c r="Q661" s="7"/>
      <c r="S661" s="7"/>
      <c r="U661" s="7"/>
    </row>
    <row r="662" spans="1:21" ht="18" customHeight="1">
      <c r="A662" s="7"/>
      <c r="B662" s="7"/>
      <c r="C662" s="7"/>
      <c r="D662" s="7"/>
      <c r="E662" s="7"/>
      <c r="G662" s="7"/>
      <c r="I662" s="7"/>
      <c r="K662" s="7"/>
      <c r="M662" s="7"/>
      <c r="O662" s="7"/>
      <c r="Q662" s="7"/>
      <c r="S662" s="7"/>
      <c r="U662" s="7"/>
    </row>
    <row r="663" spans="1:21" ht="18" customHeight="1">
      <c r="A663" s="7"/>
      <c r="B663" s="7"/>
      <c r="C663" s="7"/>
      <c r="D663" s="7"/>
      <c r="E663" s="7"/>
      <c r="G663" s="7"/>
      <c r="I663" s="7"/>
      <c r="K663" s="7"/>
      <c r="M663" s="7"/>
      <c r="O663" s="7"/>
      <c r="Q663" s="7"/>
      <c r="S663" s="7"/>
      <c r="U663" s="7"/>
    </row>
    <row r="664" spans="1:21" ht="18" customHeight="1">
      <c r="A664" s="7"/>
      <c r="B664" s="7"/>
      <c r="C664" s="7"/>
      <c r="D664" s="7"/>
      <c r="E664" s="7"/>
      <c r="G664" s="7"/>
      <c r="I664" s="7"/>
      <c r="K664" s="7"/>
      <c r="M664" s="7"/>
      <c r="O664" s="7"/>
      <c r="Q664" s="7"/>
      <c r="S664" s="7"/>
      <c r="U664" s="7"/>
    </row>
    <row r="665" spans="1:21" ht="18" customHeight="1">
      <c r="A665" s="7"/>
      <c r="B665" s="7"/>
      <c r="C665" s="7"/>
      <c r="D665" s="7"/>
      <c r="E665" s="7"/>
      <c r="G665" s="7"/>
      <c r="I665" s="7"/>
      <c r="K665" s="7"/>
      <c r="M665" s="7"/>
      <c r="O665" s="7"/>
      <c r="Q665" s="7"/>
      <c r="S665" s="7"/>
      <c r="U665" s="7"/>
    </row>
    <row r="666" spans="1:21" ht="18" customHeight="1">
      <c r="A666" s="7"/>
      <c r="B666" s="7"/>
      <c r="C666" s="7"/>
      <c r="D666" s="7"/>
      <c r="E666" s="7"/>
      <c r="G666" s="7"/>
      <c r="I666" s="7"/>
      <c r="K666" s="7"/>
      <c r="M666" s="7"/>
      <c r="O666" s="7"/>
      <c r="Q666" s="7"/>
      <c r="S666" s="7"/>
      <c r="U666" s="7"/>
    </row>
    <row r="667" spans="1:21" ht="18" customHeight="1">
      <c r="A667" s="7"/>
      <c r="B667" s="7"/>
      <c r="C667" s="7"/>
      <c r="D667" s="7"/>
      <c r="E667" s="7"/>
      <c r="G667" s="7"/>
      <c r="I667" s="7"/>
      <c r="K667" s="7"/>
      <c r="M667" s="7"/>
      <c r="O667" s="7"/>
      <c r="Q667" s="7"/>
      <c r="S667" s="7"/>
      <c r="U667" s="7"/>
    </row>
    <row r="668" spans="1:21" ht="18" customHeight="1">
      <c r="A668" s="7"/>
      <c r="B668" s="7"/>
      <c r="C668" s="7"/>
      <c r="D668" s="7"/>
      <c r="E668" s="7"/>
      <c r="G668" s="7"/>
      <c r="I668" s="7"/>
      <c r="K668" s="7"/>
      <c r="M668" s="7"/>
      <c r="O668" s="7"/>
      <c r="Q668" s="7"/>
      <c r="S668" s="7"/>
      <c r="U668" s="7"/>
    </row>
    <row r="669" spans="1:21" ht="18" customHeight="1">
      <c r="A669" s="7"/>
      <c r="B669" s="7"/>
      <c r="C669" s="7"/>
      <c r="D669" s="7"/>
      <c r="E669" s="7"/>
      <c r="G669" s="7"/>
      <c r="I669" s="7"/>
      <c r="K669" s="7"/>
      <c r="M669" s="7"/>
      <c r="O669" s="7"/>
      <c r="Q669" s="7"/>
      <c r="S669" s="7"/>
      <c r="U669" s="7"/>
    </row>
    <row r="670" spans="1:21" ht="18" customHeight="1">
      <c r="A670" s="7"/>
      <c r="B670" s="7"/>
      <c r="C670" s="7"/>
      <c r="D670" s="7"/>
      <c r="E670" s="7"/>
      <c r="G670" s="7"/>
      <c r="I670" s="7"/>
      <c r="K670" s="7"/>
      <c r="M670" s="7"/>
      <c r="O670" s="7"/>
      <c r="Q670" s="7"/>
      <c r="S670" s="7"/>
      <c r="U670" s="7"/>
    </row>
    <row r="671" spans="1:21" ht="18" customHeight="1">
      <c r="A671" s="7"/>
      <c r="B671" s="7"/>
      <c r="C671" s="7"/>
      <c r="D671" s="7"/>
      <c r="E671" s="7"/>
      <c r="G671" s="7"/>
      <c r="I671" s="7"/>
      <c r="K671" s="7"/>
      <c r="M671" s="7"/>
      <c r="O671" s="7"/>
      <c r="Q671" s="7"/>
      <c r="S671" s="7"/>
      <c r="U671" s="7"/>
    </row>
    <row r="672" spans="1:21" ht="18" customHeight="1">
      <c r="A672" s="7"/>
      <c r="B672" s="7"/>
      <c r="C672" s="7"/>
      <c r="D672" s="7"/>
      <c r="E672" s="7"/>
      <c r="G672" s="7"/>
      <c r="I672" s="7"/>
      <c r="K672" s="7"/>
      <c r="M672" s="7"/>
      <c r="O672" s="7"/>
      <c r="Q672" s="7"/>
      <c r="S672" s="7"/>
      <c r="U672" s="7"/>
    </row>
    <row r="673" spans="1:21" ht="18" customHeight="1">
      <c r="A673" s="7"/>
      <c r="B673" s="7"/>
      <c r="C673" s="7"/>
      <c r="D673" s="7"/>
      <c r="E673" s="7"/>
      <c r="G673" s="7"/>
      <c r="I673" s="7"/>
      <c r="K673" s="7"/>
      <c r="M673" s="7"/>
      <c r="O673" s="7"/>
      <c r="Q673" s="7"/>
      <c r="S673" s="7"/>
      <c r="U673" s="7"/>
    </row>
    <row r="674" spans="1:21" ht="18" customHeight="1">
      <c r="A674" s="7"/>
      <c r="B674" s="7"/>
      <c r="C674" s="7"/>
      <c r="D674" s="7"/>
      <c r="E674" s="7"/>
      <c r="G674" s="7"/>
      <c r="I674" s="7"/>
      <c r="K674" s="7"/>
      <c r="M674" s="7"/>
      <c r="O674" s="7"/>
      <c r="Q674" s="7"/>
      <c r="S674" s="7"/>
      <c r="U674" s="7"/>
    </row>
    <row r="675" spans="1:21" ht="18" customHeight="1">
      <c r="A675" s="7"/>
      <c r="B675" s="7"/>
      <c r="C675" s="7"/>
      <c r="D675" s="7"/>
      <c r="E675" s="7"/>
      <c r="G675" s="7"/>
      <c r="I675" s="7"/>
      <c r="K675" s="7"/>
      <c r="M675" s="7"/>
      <c r="O675" s="7"/>
      <c r="Q675" s="7"/>
      <c r="S675" s="7"/>
      <c r="U675" s="7"/>
    </row>
    <row r="676" spans="1:21" ht="18" customHeight="1">
      <c r="A676" s="7"/>
      <c r="B676" s="7"/>
      <c r="C676" s="7"/>
      <c r="D676" s="7"/>
      <c r="E676" s="7"/>
      <c r="G676" s="7"/>
      <c r="I676" s="7"/>
      <c r="K676" s="7"/>
      <c r="M676" s="7"/>
      <c r="O676" s="7"/>
      <c r="Q676" s="7"/>
      <c r="S676" s="7"/>
      <c r="U676" s="7"/>
    </row>
    <row r="677" spans="1:21" ht="18" customHeight="1">
      <c r="A677" s="7"/>
      <c r="B677" s="7"/>
      <c r="C677" s="7"/>
      <c r="D677" s="7"/>
      <c r="E677" s="7"/>
      <c r="G677" s="7"/>
      <c r="I677" s="7"/>
      <c r="K677" s="7"/>
      <c r="M677" s="7"/>
      <c r="O677" s="7"/>
      <c r="Q677" s="7"/>
      <c r="S677" s="7"/>
      <c r="U677" s="7"/>
    </row>
    <row r="678" spans="1:21" ht="18" customHeight="1">
      <c r="A678" s="7"/>
      <c r="B678" s="7"/>
      <c r="C678" s="7"/>
      <c r="D678" s="7"/>
      <c r="E678" s="7"/>
      <c r="G678" s="7"/>
      <c r="I678" s="7"/>
      <c r="K678" s="7"/>
      <c r="M678" s="7"/>
      <c r="O678" s="7"/>
      <c r="Q678" s="7"/>
      <c r="S678" s="7"/>
      <c r="U678" s="7"/>
    </row>
    <row r="679" spans="1:21" ht="18" customHeight="1">
      <c r="A679" s="7"/>
      <c r="B679" s="7"/>
      <c r="C679" s="7"/>
      <c r="D679" s="7"/>
      <c r="E679" s="7"/>
      <c r="G679" s="7"/>
      <c r="I679" s="7"/>
      <c r="K679" s="7"/>
      <c r="M679" s="7"/>
      <c r="O679" s="7"/>
      <c r="Q679" s="7"/>
      <c r="S679" s="7"/>
      <c r="U679" s="7"/>
    </row>
    <row r="680" spans="1:21" ht="18" customHeight="1">
      <c r="A680" s="7"/>
      <c r="B680" s="7"/>
      <c r="C680" s="7"/>
      <c r="D680" s="7"/>
      <c r="E680" s="7"/>
      <c r="G680" s="7"/>
      <c r="I680" s="7"/>
      <c r="K680" s="7"/>
      <c r="M680" s="7"/>
      <c r="O680" s="7"/>
      <c r="Q680" s="7"/>
      <c r="S680" s="7"/>
      <c r="U680" s="7"/>
    </row>
    <row r="681" spans="1:21" ht="18" customHeight="1">
      <c r="A681" s="7"/>
      <c r="B681" s="7"/>
      <c r="C681" s="7"/>
      <c r="D681" s="7"/>
      <c r="E681" s="7"/>
      <c r="G681" s="7"/>
      <c r="I681" s="7"/>
      <c r="K681" s="7"/>
      <c r="M681" s="7"/>
      <c r="O681" s="7"/>
      <c r="Q681" s="7"/>
      <c r="S681" s="7"/>
      <c r="U681" s="7"/>
    </row>
    <row r="682" spans="1:21" ht="18" customHeight="1">
      <c r="A682" s="7"/>
      <c r="B682" s="7"/>
      <c r="C682" s="7"/>
      <c r="D682" s="7"/>
      <c r="E682" s="7"/>
      <c r="G682" s="7"/>
      <c r="I682" s="7"/>
      <c r="K682" s="7"/>
      <c r="M682" s="7"/>
      <c r="O682" s="7"/>
      <c r="Q682" s="7"/>
      <c r="S682" s="7"/>
      <c r="U682" s="7"/>
    </row>
    <row r="683" spans="1:21" ht="18" customHeight="1">
      <c r="A683" s="7"/>
      <c r="B683" s="7"/>
      <c r="C683" s="7"/>
      <c r="D683" s="7"/>
      <c r="E683" s="7"/>
      <c r="G683" s="7"/>
      <c r="I683" s="7"/>
      <c r="K683" s="7"/>
      <c r="M683" s="7"/>
      <c r="O683" s="7"/>
      <c r="Q683" s="7"/>
      <c r="S683" s="7"/>
      <c r="U683" s="7"/>
    </row>
    <row r="684" spans="1:21" ht="18" customHeight="1">
      <c r="A684" s="7"/>
      <c r="B684" s="7"/>
      <c r="C684" s="7"/>
      <c r="D684" s="7"/>
      <c r="E684" s="7"/>
      <c r="G684" s="7"/>
      <c r="I684" s="7"/>
      <c r="K684" s="7"/>
      <c r="M684" s="7"/>
      <c r="O684" s="7"/>
      <c r="Q684" s="7"/>
      <c r="S684" s="7"/>
      <c r="U684" s="7"/>
    </row>
    <row r="685" spans="1:21" ht="18" customHeight="1">
      <c r="A685" s="7"/>
      <c r="B685" s="7"/>
      <c r="C685" s="7"/>
      <c r="D685" s="7"/>
      <c r="E685" s="7"/>
      <c r="G685" s="7"/>
      <c r="I685" s="7"/>
      <c r="K685" s="7"/>
      <c r="M685" s="7"/>
      <c r="O685" s="7"/>
      <c r="Q685" s="7"/>
      <c r="S685" s="7"/>
      <c r="U685" s="7"/>
    </row>
    <row r="686" spans="1:21" ht="18" customHeight="1">
      <c r="A686" s="7"/>
      <c r="B686" s="7"/>
      <c r="C686" s="7"/>
      <c r="D686" s="7"/>
      <c r="E686" s="7"/>
      <c r="G686" s="7"/>
      <c r="I686" s="7"/>
      <c r="K686" s="7"/>
      <c r="M686" s="7"/>
      <c r="O686" s="7"/>
      <c r="Q686" s="7"/>
      <c r="S686" s="7"/>
      <c r="U686" s="7"/>
    </row>
    <row r="687" spans="1:21" ht="18" customHeight="1">
      <c r="A687" s="7"/>
      <c r="B687" s="7"/>
      <c r="C687" s="7"/>
      <c r="D687" s="7"/>
      <c r="E687" s="7"/>
      <c r="G687" s="7"/>
      <c r="I687" s="7"/>
      <c r="K687" s="7"/>
      <c r="M687" s="7"/>
      <c r="O687" s="7"/>
      <c r="Q687" s="7"/>
      <c r="S687" s="7"/>
      <c r="U687" s="7"/>
    </row>
    <row r="688" spans="1:21" ht="18" customHeight="1">
      <c r="A688" s="7"/>
      <c r="B688" s="7"/>
      <c r="C688" s="7"/>
      <c r="D688" s="7"/>
      <c r="E688" s="7"/>
      <c r="G688" s="7"/>
      <c r="I688" s="7"/>
      <c r="K688" s="7"/>
      <c r="M688" s="7"/>
      <c r="O688" s="7"/>
      <c r="Q688" s="7"/>
      <c r="S688" s="7"/>
      <c r="U688" s="7"/>
    </row>
    <row r="689" spans="1:21" ht="18" customHeight="1">
      <c r="A689" s="7"/>
      <c r="B689" s="7"/>
      <c r="C689" s="7"/>
      <c r="D689" s="7"/>
      <c r="E689" s="7"/>
      <c r="G689" s="7"/>
      <c r="I689" s="7"/>
      <c r="K689" s="7"/>
      <c r="M689" s="7"/>
      <c r="O689" s="7"/>
      <c r="Q689" s="7"/>
      <c r="S689" s="7"/>
      <c r="U689" s="7"/>
    </row>
    <row r="690" spans="1:21" ht="18" customHeight="1">
      <c r="A690" s="7"/>
      <c r="B690" s="7"/>
      <c r="C690" s="7"/>
      <c r="D690" s="7"/>
      <c r="E690" s="7"/>
      <c r="G690" s="7"/>
      <c r="I690" s="7"/>
      <c r="K690" s="7"/>
      <c r="M690" s="7"/>
      <c r="O690" s="7"/>
      <c r="Q690" s="7"/>
      <c r="S690" s="7"/>
      <c r="U690" s="7"/>
    </row>
    <row r="691" spans="1:21" ht="18" customHeight="1">
      <c r="A691" s="7"/>
      <c r="B691" s="7"/>
      <c r="C691" s="7"/>
      <c r="D691" s="7"/>
      <c r="E691" s="7"/>
      <c r="G691" s="7"/>
      <c r="I691" s="7"/>
      <c r="K691" s="7"/>
      <c r="M691" s="7"/>
      <c r="O691" s="7"/>
      <c r="Q691" s="7"/>
      <c r="S691" s="7"/>
      <c r="U691" s="7"/>
    </row>
    <row r="692" spans="1:21" ht="18" customHeight="1">
      <c r="A692" s="7"/>
      <c r="B692" s="7"/>
      <c r="C692" s="7"/>
      <c r="D692" s="7"/>
      <c r="E692" s="7"/>
      <c r="G692" s="7"/>
      <c r="I692" s="7"/>
      <c r="K692" s="7"/>
      <c r="M692" s="7"/>
      <c r="O692" s="7"/>
      <c r="Q692" s="7"/>
      <c r="S692" s="7"/>
      <c r="U692" s="7"/>
    </row>
    <row r="693" spans="1:21" ht="18" customHeight="1">
      <c r="A693" s="7"/>
      <c r="B693" s="7"/>
      <c r="C693" s="7"/>
      <c r="D693" s="7"/>
      <c r="E693" s="7"/>
      <c r="G693" s="7"/>
      <c r="I693" s="7"/>
      <c r="K693" s="7"/>
      <c r="M693" s="7"/>
      <c r="O693" s="7"/>
      <c r="Q693" s="7"/>
      <c r="S693" s="7"/>
      <c r="U693" s="7"/>
    </row>
    <row r="694" spans="1:21" ht="18" customHeight="1">
      <c r="A694" s="7"/>
      <c r="B694" s="7"/>
      <c r="C694" s="7"/>
      <c r="D694" s="7"/>
      <c r="E694" s="7"/>
      <c r="G694" s="7"/>
      <c r="I694" s="7"/>
      <c r="K694" s="7"/>
      <c r="M694" s="7"/>
      <c r="O694" s="7"/>
      <c r="Q694" s="7"/>
      <c r="S694" s="7"/>
      <c r="U694" s="7"/>
    </row>
    <row r="695" spans="1:21" ht="18" customHeight="1">
      <c r="A695" s="7"/>
      <c r="B695" s="7"/>
      <c r="C695" s="7"/>
      <c r="D695" s="7"/>
      <c r="E695" s="7"/>
      <c r="G695" s="7"/>
      <c r="I695" s="7"/>
      <c r="K695" s="7"/>
      <c r="M695" s="7"/>
      <c r="O695" s="7"/>
      <c r="Q695" s="7"/>
      <c r="S695" s="7"/>
      <c r="U695" s="7"/>
    </row>
    <row r="696" spans="1:21" ht="18" customHeight="1">
      <c r="A696" s="7"/>
      <c r="B696" s="7"/>
      <c r="C696" s="7"/>
      <c r="D696" s="7"/>
      <c r="E696" s="7"/>
      <c r="G696" s="7"/>
      <c r="I696" s="7"/>
      <c r="K696" s="7"/>
      <c r="M696" s="7"/>
      <c r="O696" s="7"/>
      <c r="Q696" s="7"/>
      <c r="S696" s="7"/>
      <c r="U696" s="7"/>
    </row>
    <row r="697" spans="1:21" ht="18" customHeight="1">
      <c r="A697" s="7"/>
      <c r="B697" s="7"/>
      <c r="C697" s="7"/>
      <c r="D697" s="7"/>
      <c r="E697" s="7"/>
      <c r="G697" s="7"/>
      <c r="I697" s="7"/>
      <c r="K697" s="7"/>
      <c r="M697" s="7"/>
      <c r="O697" s="7"/>
      <c r="Q697" s="7"/>
      <c r="S697" s="7"/>
      <c r="U697" s="7"/>
    </row>
    <row r="698" spans="1:21" ht="18" customHeight="1">
      <c r="A698" s="7"/>
      <c r="B698" s="7"/>
      <c r="C698" s="7"/>
      <c r="D698" s="7"/>
      <c r="E698" s="7"/>
      <c r="G698" s="7"/>
      <c r="I698" s="7"/>
      <c r="K698" s="7"/>
      <c r="M698" s="7"/>
      <c r="O698" s="7"/>
      <c r="Q698" s="7"/>
      <c r="S698" s="7"/>
      <c r="U698" s="7"/>
    </row>
    <row r="699" spans="1:21" ht="18" customHeight="1">
      <c r="A699" s="7"/>
      <c r="B699" s="7"/>
      <c r="C699" s="7"/>
      <c r="D699" s="7"/>
      <c r="E699" s="7"/>
      <c r="G699" s="7"/>
      <c r="I699" s="7"/>
      <c r="K699" s="7"/>
      <c r="M699" s="7"/>
      <c r="O699" s="7"/>
      <c r="Q699" s="7"/>
      <c r="S699" s="7"/>
      <c r="U699" s="7"/>
    </row>
    <row r="700" spans="1:21" ht="18" customHeight="1">
      <c r="A700" s="7"/>
      <c r="B700" s="7"/>
      <c r="C700" s="7"/>
      <c r="D700" s="7"/>
      <c r="E700" s="7"/>
      <c r="G700" s="7"/>
      <c r="I700" s="7"/>
      <c r="K700" s="7"/>
      <c r="M700" s="7"/>
      <c r="O700" s="7"/>
      <c r="Q700" s="7"/>
      <c r="S700" s="7"/>
      <c r="U700" s="7"/>
    </row>
    <row r="701" spans="1:21" ht="18" customHeight="1">
      <c r="A701" s="7"/>
      <c r="B701" s="7"/>
      <c r="C701" s="7"/>
      <c r="D701" s="7"/>
      <c r="E701" s="7"/>
      <c r="G701" s="7"/>
      <c r="I701" s="7"/>
      <c r="K701" s="7"/>
      <c r="M701" s="7"/>
      <c r="O701" s="7"/>
      <c r="Q701" s="7"/>
      <c r="S701" s="7"/>
      <c r="U701" s="7"/>
    </row>
    <row r="702" spans="1:21" ht="18" customHeight="1">
      <c r="A702" s="7"/>
      <c r="B702" s="7"/>
      <c r="C702" s="7"/>
      <c r="D702" s="7"/>
      <c r="E702" s="7"/>
      <c r="G702" s="7"/>
      <c r="I702" s="7"/>
      <c r="K702" s="7"/>
      <c r="M702" s="7"/>
      <c r="O702" s="7"/>
      <c r="Q702" s="7"/>
      <c r="S702" s="7"/>
      <c r="U702" s="7"/>
    </row>
    <row r="703" spans="1:21" ht="18" customHeight="1">
      <c r="A703" s="7"/>
      <c r="B703" s="7"/>
      <c r="C703" s="7"/>
      <c r="D703" s="7"/>
      <c r="E703" s="7"/>
      <c r="G703" s="7"/>
      <c r="I703" s="7"/>
      <c r="K703" s="7"/>
      <c r="M703" s="7"/>
      <c r="O703" s="7"/>
      <c r="Q703" s="7"/>
      <c r="S703" s="7"/>
      <c r="U703" s="7"/>
    </row>
    <row r="704" spans="1:21" ht="18" customHeight="1">
      <c r="A704" s="7"/>
      <c r="B704" s="7"/>
      <c r="C704" s="7"/>
      <c r="D704" s="7"/>
      <c r="E704" s="7"/>
      <c r="G704" s="7"/>
      <c r="I704" s="7"/>
      <c r="K704" s="7"/>
      <c r="M704" s="7"/>
      <c r="O704" s="7"/>
      <c r="Q704" s="7"/>
      <c r="S704" s="7"/>
      <c r="U704" s="7"/>
    </row>
    <row r="705" spans="1:21" ht="18" customHeight="1">
      <c r="A705" s="7"/>
      <c r="B705" s="7"/>
      <c r="C705" s="7"/>
      <c r="D705" s="7"/>
      <c r="E705" s="7"/>
      <c r="G705" s="7"/>
      <c r="I705" s="7"/>
      <c r="K705" s="7"/>
      <c r="M705" s="7"/>
      <c r="O705" s="7"/>
      <c r="Q705" s="7"/>
      <c r="S705" s="7"/>
      <c r="U705" s="7"/>
    </row>
    <row r="706" spans="1:21" ht="18" customHeight="1">
      <c r="A706" s="7"/>
      <c r="B706" s="7"/>
      <c r="C706" s="7"/>
      <c r="D706" s="7"/>
      <c r="E706" s="7"/>
      <c r="G706" s="7"/>
      <c r="I706" s="7"/>
      <c r="K706" s="7"/>
      <c r="M706" s="7"/>
      <c r="O706" s="7"/>
      <c r="Q706" s="7"/>
      <c r="S706" s="7"/>
      <c r="U706" s="7"/>
    </row>
    <row r="707" spans="1:21" ht="18" customHeight="1">
      <c r="A707" s="7"/>
      <c r="B707" s="7"/>
      <c r="C707" s="7"/>
      <c r="D707" s="7"/>
      <c r="E707" s="7"/>
      <c r="G707" s="7"/>
      <c r="I707" s="7"/>
      <c r="K707" s="7"/>
      <c r="M707" s="7"/>
      <c r="O707" s="7"/>
      <c r="Q707" s="7"/>
      <c r="S707" s="7"/>
      <c r="U707" s="7"/>
    </row>
    <row r="708" spans="1:21" ht="18" customHeight="1">
      <c r="A708" s="7"/>
      <c r="B708" s="7"/>
      <c r="C708" s="7"/>
      <c r="D708" s="7"/>
      <c r="E708" s="7"/>
      <c r="G708" s="7"/>
      <c r="I708" s="7"/>
      <c r="K708" s="7"/>
      <c r="M708" s="7"/>
      <c r="O708" s="7"/>
      <c r="Q708" s="7"/>
      <c r="S708" s="7"/>
      <c r="U708" s="7"/>
    </row>
    <row r="709" spans="1:21" ht="18" customHeight="1">
      <c r="A709" s="7"/>
      <c r="B709" s="7"/>
      <c r="C709" s="7"/>
      <c r="D709" s="7"/>
      <c r="E709" s="7"/>
      <c r="G709" s="7"/>
      <c r="I709" s="7"/>
      <c r="K709" s="7"/>
      <c r="M709" s="7"/>
      <c r="O709" s="7"/>
      <c r="Q709" s="7"/>
      <c r="S709" s="7"/>
      <c r="U709" s="7"/>
    </row>
    <row r="710" spans="1:21" ht="18" customHeight="1">
      <c r="A710" s="7"/>
      <c r="B710" s="7"/>
      <c r="C710" s="7"/>
      <c r="D710" s="7"/>
      <c r="E710" s="7"/>
      <c r="G710" s="7"/>
      <c r="I710" s="7"/>
      <c r="K710" s="7"/>
      <c r="M710" s="7"/>
      <c r="O710" s="7"/>
      <c r="Q710" s="7"/>
      <c r="S710" s="7"/>
      <c r="U710" s="7"/>
    </row>
    <row r="711" spans="1:21" ht="18" customHeight="1">
      <c r="A711" s="7"/>
      <c r="B711" s="7"/>
      <c r="C711" s="7"/>
      <c r="D711" s="7"/>
      <c r="E711" s="7"/>
      <c r="G711" s="7"/>
      <c r="I711" s="7"/>
      <c r="K711" s="7"/>
      <c r="M711" s="7"/>
      <c r="O711" s="7"/>
      <c r="Q711" s="7"/>
      <c r="S711" s="7"/>
      <c r="U711" s="7"/>
    </row>
    <row r="712" spans="1:21" ht="18" customHeight="1">
      <c r="A712" s="7"/>
      <c r="B712" s="7"/>
      <c r="C712" s="7"/>
      <c r="D712" s="7"/>
      <c r="E712" s="7"/>
      <c r="G712" s="7"/>
      <c r="I712" s="7"/>
      <c r="K712" s="7"/>
      <c r="M712" s="7"/>
      <c r="O712" s="7"/>
      <c r="Q712" s="7"/>
      <c r="S712" s="7"/>
      <c r="U712" s="7"/>
    </row>
    <row r="713" spans="1:21" ht="18" customHeight="1">
      <c r="A713" s="7"/>
      <c r="B713" s="7"/>
      <c r="C713" s="7"/>
      <c r="D713" s="7"/>
      <c r="E713" s="7"/>
      <c r="G713" s="7"/>
      <c r="I713" s="7"/>
      <c r="K713" s="7"/>
      <c r="M713" s="7"/>
      <c r="O713" s="7"/>
      <c r="Q713" s="7"/>
      <c r="S713" s="7"/>
      <c r="U713" s="7"/>
    </row>
    <row r="714" spans="1:21" ht="18" customHeight="1">
      <c r="A714" s="7"/>
      <c r="B714" s="7"/>
      <c r="C714" s="7"/>
      <c r="D714" s="7"/>
      <c r="E714" s="7"/>
      <c r="G714" s="7"/>
      <c r="I714" s="7"/>
      <c r="K714" s="7"/>
      <c r="M714" s="7"/>
      <c r="O714" s="7"/>
      <c r="Q714" s="7"/>
      <c r="S714" s="7"/>
      <c r="U714" s="7"/>
    </row>
    <row r="715" spans="1:21" ht="18" customHeight="1">
      <c r="A715" s="7"/>
      <c r="B715" s="7"/>
      <c r="C715" s="7"/>
      <c r="D715" s="7"/>
      <c r="E715" s="7"/>
      <c r="G715" s="7"/>
      <c r="I715" s="7"/>
      <c r="K715" s="7"/>
      <c r="M715" s="7"/>
      <c r="O715" s="7"/>
      <c r="Q715" s="7"/>
      <c r="S715" s="7"/>
      <c r="U715" s="7"/>
    </row>
    <row r="716" spans="1:21" ht="18" customHeight="1">
      <c r="A716" s="7"/>
      <c r="B716" s="7"/>
      <c r="C716" s="7"/>
      <c r="D716" s="7"/>
      <c r="E716" s="7"/>
      <c r="G716" s="7"/>
      <c r="I716" s="7"/>
      <c r="K716" s="7"/>
      <c r="M716" s="7"/>
      <c r="O716" s="7"/>
      <c r="Q716" s="7"/>
      <c r="S716" s="7"/>
      <c r="U716" s="7"/>
    </row>
    <row r="717" spans="1:21" ht="18" customHeight="1">
      <c r="A717" s="7"/>
      <c r="B717" s="7"/>
      <c r="C717" s="7"/>
      <c r="D717" s="7"/>
      <c r="E717" s="7"/>
      <c r="G717" s="7"/>
      <c r="I717" s="7"/>
      <c r="K717" s="7"/>
      <c r="M717" s="7"/>
      <c r="O717" s="7"/>
      <c r="Q717" s="7"/>
      <c r="S717" s="7"/>
      <c r="U717" s="7"/>
    </row>
    <row r="718" spans="1:21" ht="18" customHeight="1">
      <c r="A718" s="7"/>
      <c r="B718" s="7"/>
      <c r="C718" s="7"/>
      <c r="D718" s="7"/>
      <c r="E718" s="7"/>
      <c r="G718" s="7"/>
      <c r="I718" s="7"/>
      <c r="K718" s="7"/>
      <c r="M718" s="7"/>
      <c r="O718" s="7"/>
      <c r="Q718" s="7"/>
      <c r="S718" s="7"/>
      <c r="U718" s="7"/>
    </row>
    <row r="719" spans="1:21" ht="18" customHeight="1">
      <c r="A719" s="7"/>
      <c r="B719" s="7"/>
      <c r="C719" s="7"/>
      <c r="D719" s="7"/>
      <c r="E719" s="7"/>
      <c r="G719" s="7"/>
      <c r="I719" s="7"/>
      <c r="K719" s="7"/>
      <c r="M719" s="7"/>
      <c r="O719" s="7"/>
      <c r="Q719" s="7"/>
      <c r="S719" s="7"/>
      <c r="U719" s="7"/>
    </row>
    <row r="720" spans="1:21" ht="18" customHeight="1">
      <c r="A720" s="7"/>
      <c r="B720" s="7"/>
      <c r="C720" s="7"/>
      <c r="D720" s="7"/>
      <c r="E720" s="7"/>
      <c r="G720" s="7"/>
      <c r="I720" s="7"/>
      <c r="K720" s="7"/>
      <c r="M720" s="7"/>
      <c r="O720" s="7"/>
      <c r="Q720" s="7"/>
      <c r="S720" s="7"/>
      <c r="U720" s="7"/>
    </row>
    <row r="721" spans="1:21" ht="18" customHeight="1">
      <c r="A721" s="7"/>
      <c r="B721" s="7"/>
      <c r="C721" s="7"/>
      <c r="D721" s="7"/>
      <c r="E721" s="7"/>
      <c r="G721" s="7"/>
      <c r="I721" s="7"/>
      <c r="K721" s="7"/>
      <c r="M721" s="7"/>
      <c r="O721" s="7"/>
      <c r="Q721" s="7"/>
      <c r="S721" s="7"/>
      <c r="U721" s="7"/>
    </row>
    <row r="722" spans="1:21" ht="18" customHeight="1">
      <c r="A722" s="7"/>
      <c r="B722" s="7"/>
      <c r="C722" s="7"/>
      <c r="D722" s="7"/>
      <c r="E722" s="7"/>
      <c r="G722" s="7"/>
      <c r="I722" s="7"/>
      <c r="K722" s="7"/>
      <c r="M722" s="7"/>
      <c r="O722" s="7"/>
      <c r="Q722" s="7"/>
      <c r="S722" s="7"/>
      <c r="U722" s="7"/>
    </row>
    <row r="723" spans="1:21" ht="18" customHeight="1">
      <c r="A723" s="7"/>
      <c r="B723" s="7"/>
      <c r="C723" s="7"/>
      <c r="D723" s="7"/>
      <c r="E723" s="7"/>
      <c r="G723" s="7"/>
      <c r="I723" s="7"/>
      <c r="K723" s="7"/>
      <c r="M723" s="7"/>
      <c r="O723" s="7"/>
      <c r="Q723" s="7"/>
      <c r="S723" s="7"/>
      <c r="U723" s="7"/>
    </row>
    <row r="724" spans="1:21" ht="18" customHeight="1">
      <c r="A724" s="7"/>
      <c r="B724" s="7"/>
      <c r="C724" s="7"/>
      <c r="D724" s="7"/>
      <c r="E724" s="7"/>
      <c r="G724" s="7"/>
      <c r="I724" s="7"/>
      <c r="K724" s="7"/>
      <c r="M724" s="7"/>
      <c r="O724" s="7"/>
      <c r="Q724" s="7"/>
      <c r="S724" s="7"/>
      <c r="U724" s="7"/>
    </row>
    <row r="725" spans="1:21" ht="18" customHeight="1">
      <c r="A725" s="7"/>
      <c r="B725" s="7"/>
      <c r="C725" s="7"/>
      <c r="D725" s="7"/>
      <c r="E725" s="7"/>
      <c r="G725" s="7"/>
      <c r="I725" s="7"/>
      <c r="K725" s="7"/>
      <c r="M725" s="7"/>
      <c r="O725" s="7"/>
      <c r="Q725" s="7"/>
      <c r="S725" s="7"/>
      <c r="U725" s="7"/>
    </row>
    <row r="726" spans="1:21" ht="18" customHeight="1">
      <c r="A726" s="7"/>
      <c r="B726" s="7"/>
      <c r="C726" s="7"/>
      <c r="D726" s="7"/>
      <c r="E726" s="7"/>
      <c r="G726" s="7"/>
      <c r="I726" s="7"/>
      <c r="K726" s="7"/>
      <c r="M726" s="7"/>
      <c r="O726" s="7"/>
      <c r="Q726" s="7"/>
      <c r="S726" s="7"/>
      <c r="U726" s="7"/>
    </row>
    <row r="727" spans="1:21" ht="18" customHeight="1">
      <c r="A727" s="7"/>
      <c r="B727" s="7"/>
      <c r="C727" s="7"/>
      <c r="D727" s="7"/>
      <c r="E727" s="7"/>
      <c r="G727" s="7"/>
      <c r="I727" s="7"/>
      <c r="K727" s="7"/>
      <c r="M727" s="7"/>
      <c r="O727" s="7"/>
      <c r="Q727" s="7"/>
      <c r="S727" s="7"/>
      <c r="U727" s="7"/>
    </row>
    <row r="728" spans="1:21" ht="18" customHeight="1">
      <c r="A728" s="7"/>
      <c r="B728" s="7"/>
      <c r="C728" s="7"/>
      <c r="D728" s="7"/>
      <c r="E728" s="7"/>
      <c r="G728" s="7"/>
      <c r="I728" s="7"/>
      <c r="K728" s="7"/>
      <c r="M728" s="7"/>
      <c r="O728" s="7"/>
      <c r="Q728" s="7"/>
      <c r="S728" s="7"/>
      <c r="U728" s="7"/>
    </row>
    <row r="729" spans="1:21" ht="18" customHeight="1">
      <c r="A729" s="7"/>
      <c r="B729" s="7"/>
      <c r="C729" s="7"/>
      <c r="D729" s="7"/>
      <c r="E729" s="7"/>
      <c r="G729" s="7"/>
      <c r="I729" s="7"/>
      <c r="K729" s="7"/>
      <c r="M729" s="7"/>
      <c r="O729" s="7"/>
      <c r="Q729" s="7"/>
      <c r="S729" s="7"/>
      <c r="U729" s="7"/>
    </row>
    <row r="730" spans="1:21" ht="18" customHeight="1">
      <c r="A730" s="7"/>
      <c r="B730" s="7"/>
      <c r="C730" s="7"/>
      <c r="D730" s="7"/>
      <c r="E730" s="7"/>
      <c r="G730" s="7"/>
      <c r="I730" s="7"/>
      <c r="K730" s="7"/>
      <c r="M730" s="7"/>
      <c r="O730" s="7"/>
      <c r="Q730" s="7"/>
      <c r="S730" s="7"/>
      <c r="U730" s="7"/>
    </row>
    <row r="731" spans="1:21" ht="18" customHeight="1">
      <c r="A731" s="7"/>
      <c r="B731" s="7"/>
      <c r="C731" s="7"/>
      <c r="D731" s="7"/>
      <c r="E731" s="7"/>
      <c r="G731" s="7"/>
      <c r="I731" s="7"/>
      <c r="K731" s="7"/>
      <c r="M731" s="7"/>
      <c r="O731" s="7"/>
      <c r="Q731" s="7"/>
      <c r="S731" s="7"/>
      <c r="U731" s="7"/>
    </row>
    <row r="732" spans="1:21" ht="18" customHeight="1">
      <c r="A732" s="7"/>
      <c r="B732" s="7"/>
      <c r="C732" s="7"/>
      <c r="D732" s="7"/>
      <c r="E732" s="7"/>
      <c r="G732" s="7"/>
      <c r="I732" s="7"/>
      <c r="K732" s="7"/>
      <c r="M732" s="7"/>
      <c r="O732" s="7"/>
      <c r="Q732" s="7"/>
      <c r="S732" s="7"/>
      <c r="U732" s="7"/>
    </row>
    <row r="733" spans="1:21" ht="18" customHeight="1">
      <c r="A733" s="7"/>
      <c r="B733" s="7"/>
      <c r="C733" s="7"/>
      <c r="D733" s="7"/>
      <c r="E733" s="7"/>
      <c r="G733" s="7"/>
      <c r="I733" s="7"/>
      <c r="K733" s="7"/>
      <c r="M733" s="7"/>
      <c r="O733" s="7"/>
      <c r="Q733" s="7"/>
      <c r="S733" s="7"/>
      <c r="U733" s="7"/>
    </row>
    <row r="734" spans="1:21" ht="18" customHeight="1">
      <c r="A734" s="7"/>
      <c r="B734" s="7"/>
      <c r="C734" s="7"/>
      <c r="D734" s="7"/>
      <c r="E734" s="7"/>
      <c r="G734" s="7"/>
      <c r="I734" s="7"/>
      <c r="K734" s="7"/>
      <c r="M734" s="7"/>
      <c r="O734" s="7"/>
      <c r="Q734" s="7"/>
      <c r="S734" s="7"/>
      <c r="U734" s="7"/>
    </row>
    <row r="735" spans="1:21" ht="18" customHeight="1">
      <c r="A735" s="7"/>
      <c r="B735" s="7"/>
      <c r="C735" s="7"/>
      <c r="D735" s="7"/>
      <c r="E735" s="7"/>
      <c r="G735" s="7"/>
      <c r="I735" s="7"/>
      <c r="K735" s="7"/>
      <c r="M735" s="7"/>
      <c r="O735" s="7"/>
      <c r="Q735" s="7"/>
      <c r="S735" s="7"/>
      <c r="U735" s="7"/>
    </row>
    <row r="736" spans="1:21" ht="18" customHeight="1">
      <c r="A736" s="7"/>
      <c r="B736" s="7"/>
      <c r="C736" s="7"/>
      <c r="D736" s="7"/>
      <c r="E736" s="7"/>
      <c r="G736" s="7"/>
      <c r="I736" s="7"/>
      <c r="K736" s="7"/>
      <c r="M736" s="7"/>
      <c r="O736" s="7"/>
      <c r="Q736" s="7"/>
      <c r="S736" s="7"/>
      <c r="U736" s="7"/>
    </row>
    <row r="737" spans="1:21" ht="18" customHeight="1">
      <c r="A737" s="7"/>
      <c r="B737" s="7"/>
      <c r="C737" s="7"/>
      <c r="D737" s="7"/>
      <c r="E737" s="7"/>
      <c r="G737" s="7"/>
      <c r="I737" s="7"/>
      <c r="K737" s="7"/>
      <c r="M737" s="7"/>
      <c r="O737" s="7"/>
      <c r="Q737" s="7"/>
      <c r="S737" s="7"/>
      <c r="U737" s="7"/>
    </row>
    <row r="738" spans="1:21" ht="18" customHeight="1">
      <c r="A738" s="7"/>
      <c r="B738" s="7"/>
      <c r="C738" s="7"/>
      <c r="D738" s="7"/>
      <c r="E738" s="7"/>
      <c r="G738" s="7"/>
      <c r="I738" s="7"/>
      <c r="K738" s="7"/>
      <c r="M738" s="7"/>
      <c r="O738" s="7"/>
      <c r="Q738" s="7"/>
      <c r="S738" s="7"/>
      <c r="U738" s="7"/>
    </row>
    <row r="739" spans="1:21" ht="18" customHeight="1">
      <c r="A739" s="7"/>
      <c r="B739" s="7"/>
      <c r="C739" s="7"/>
      <c r="D739" s="7"/>
      <c r="E739" s="7"/>
      <c r="G739" s="7"/>
      <c r="I739" s="7"/>
      <c r="K739" s="7"/>
      <c r="M739" s="7"/>
      <c r="O739" s="7"/>
      <c r="Q739" s="7"/>
      <c r="S739" s="7"/>
      <c r="U739" s="7"/>
    </row>
    <row r="740" spans="1:21" ht="18" customHeight="1">
      <c r="A740" s="7"/>
      <c r="B740" s="7"/>
      <c r="C740" s="7"/>
      <c r="D740" s="7"/>
      <c r="E740" s="7"/>
      <c r="G740" s="7"/>
      <c r="I740" s="7"/>
      <c r="K740" s="7"/>
      <c r="M740" s="7"/>
      <c r="O740" s="7"/>
      <c r="Q740" s="7"/>
      <c r="S740" s="7"/>
      <c r="U740" s="7"/>
    </row>
    <row r="741" spans="1:21" ht="18" customHeight="1">
      <c r="A741" s="7"/>
      <c r="B741" s="7"/>
      <c r="C741" s="7"/>
      <c r="D741" s="7"/>
      <c r="E741" s="7"/>
      <c r="G741" s="7"/>
      <c r="I741" s="7"/>
      <c r="K741" s="7"/>
      <c r="M741" s="7"/>
      <c r="O741" s="7"/>
      <c r="Q741" s="7"/>
      <c r="S741" s="7"/>
      <c r="U741" s="7"/>
    </row>
    <row r="742" spans="1:21" ht="18" customHeight="1">
      <c r="A742" s="7"/>
      <c r="B742" s="7"/>
      <c r="C742" s="7"/>
      <c r="D742" s="7"/>
      <c r="E742" s="7"/>
      <c r="G742" s="7"/>
      <c r="I742" s="7"/>
      <c r="K742" s="7"/>
      <c r="M742" s="7"/>
      <c r="O742" s="7"/>
      <c r="Q742" s="7"/>
      <c r="S742" s="7"/>
      <c r="U742" s="7"/>
    </row>
    <row r="743" spans="1:21" ht="18" customHeight="1">
      <c r="A743" s="7"/>
      <c r="B743" s="7"/>
      <c r="C743" s="7"/>
      <c r="D743" s="7"/>
      <c r="E743" s="7"/>
      <c r="G743" s="7"/>
      <c r="I743" s="7"/>
      <c r="K743" s="7"/>
      <c r="M743" s="7"/>
      <c r="O743" s="7"/>
      <c r="Q743" s="7"/>
      <c r="S743" s="7"/>
      <c r="U743" s="7"/>
    </row>
    <row r="744" spans="1:21" ht="18" customHeight="1">
      <c r="A744" s="7"/>
      <c r="B744" s="7"/>
      <c r="C744" s="7"/>
      <c r="D744" s="7"/>
      <c r="E744" s="7"/>
      <c r="G744" s="7"/>
      <c r="I744" s="7"/>
      <c r="K744" s="7"/>
      <c r="M744" s="7"/>
      <c r="O744" s="7"/>
      <c r="Q744" s="7"/>
      <c r="S744" s="7"/>
      <c r="U744" s="7"/>
    </row>
    <row r="745" spans="1:21" ht="18" customHeight="1">
      <c r="A745" s="7"/>
      <c r="B745" s="7"/>
      <c r="C745" s="7"/>
      <c r="D745" s="7"/>
      <c r="E745" s="7"/>
      <c r="G745" s="7"/>
      <c r="I745" s="7"/>
      <c r="K745" s="7"/>
      <c r="M745" s="7"/>
      <c r="O745" s="7"/>
      <c r="Q745" s="7"/>
      <c r="S745" s="7"/>
      <c r="U745" s="7"/>
    </row>
    <row r="746" spans="1:21" ht="18" customHeight="1">
      <c r="A746" s="7"/>
      <c r="B746" s="7"/>
      <c r="C746" s="7"/>
      <c r="D746" s="7"/>
      <c r="E746" s="7"/>
      <c r="G746" s="7"/>
      <c r="I746" s="7"/>
      <c r="K746" s="7"/>
      <c r="M746" s="7"/>
      <c r="O746" s="7"/>
      <c r="Q746" s="7"/>
      <c r="S746" s="7"/>
      <c r="U746" s="7"/>
    </row>
    <row r="747" spans="1:21" ht="18" customHeight="1">
      <c r="A747" s="7"/>
      <c r="B747" s="7"/>
      <c r="C747" s="7"/>
      <c r="D747" s="7"/>
      <c r="E747" s="7"/>
      <c r="G747" s="7"/>
      <c r="I747" s="7"/>
      <c r="K747" s="7"/>
      <c r="M747" s="7"/>
      <c r="O747" s="7"/>
      <c r="Q747" s="7"/>
      <c r="S747" s="7"/>
      <c r="U747" s="7"/>
    </row>
    <row r="748" spans="1:21" ht="18" customHeight="1">
      <c r="A748" s="7"/>
      <c r="B748" s="7"/>
      <c r="C748" s="7"/>
      <c r="D748" s="7"/>
      <c r="E748" s="7"/>
      <c r="G748" s="7"/>
      <c r="I748" s="7"/>
      <c r="K748" s="7"/>
      <c r="M748" s="7"/>
      <c r="O748" s="7"/>
      <c r="Q748" s="7"/>
      <c r="S748" s="7"/>
      <c r="U748" s="7"/>
    </row>
    <row r="749" spans="1:21" ht="18" customHeight="1">
      <c r="A749" s="7"/>
      <c r="B749" s="7"/>
      <c r="C749" s="7"/>
      <c r="D749" s="7"/>
      <c r="E749" s="7"/>
      <c r="G749" s="7"/>
      <c r="I749" s="7"/>
      <c r="K749" s="7"/>
      <c r="M749" s="7"/>
      <c r="O749" s="7"/>
      <c r="Q749" s="7"/>
      <c r="S749" s="7"/>
      <c r="U749" s="7"/>
    </row>
    <row r="750" spans="1:21" ht="18" customHeight="1">
      <c r="A750" s="7"/>
      <c r="B750" s="7"/>
      <c r="C750" s="7"/>
      <c r="D750" s="7"/>
      <c r="E750" s="7"/>
      <c r="G750" s="7"/>
      <c r="I750" s="7"/>
      <c r="K750" s="7"/>
      <c r="M750" s="7"/>
      <c r="O750" s="7"/>
      <c r="Q750" s="7"/>
      <c r="S750" s="7"/>
      <c r="U750" s="7"/>
    </row>
    <row r="751" spans="1:21" ht="18" customHeight="1">
      <c r="A751" s="7"/>
      <c r="B751" s="7"/>
      <c r="C751" s="7"/>
      <c r="D751" s="7"/>
      <c r="E751" s="7"/>
      <c r="G751" s="7"/>
      <c r="I751" s="7"/>
      <c r="K751" s="7"/>
      <c r="M751" s="7"/>
      <c r="O751" s="7"/>
      <c r="Q751" s="7"/>
      <c r="S751" s="7"/>
      <c r="U751" s="7"/>
    </row>
    <row r="752" spans="1:21" ht="18" customHeight="1">
      <c r="A752" s="7"/>
      <c r="B752" s="7"/>
      <c r="C752" s="7"/>
      <c r="D752" s="7"/>
      <c r="E752" s="7"/>
      <c r="G752" s="7"/>
      <c r="I752" s="7"/>
      <c r="K752" s="7"/>
      <c r="M752" s="7"/>
      <c r="O752" s="7"/>
      <c r="Q752" s="7"/>
      <c r="S752" s="7"/>
      <c r="U752" s="7"/>
    </row>
    <row r="753" spans="1:21" ht="18" customHeight="1">
      <c r="A753" s="7"/>
      <c r="B753" s="7"/>
      <c r="C753" s="7"/>
      <c r="D753" s="7"/>
      <c r="E753" s="7"/>
      <c r="G753" s="7"/>
      <c r="I753" s="7"/>
      <c r="K753" s="7"/>
      <c r="M753" s="7"/>
      <c r="O753" s="7"/>
      <c r="Q753" s="7"/>
      <c r="S753" s="7"/>
      <c r="U753" s="7"/>
    </row>
    <row r="754" spans="1:21" ht="18" customHeight="1">
      <c r="A754" s="7"/>
      <c r="B754" s="7"/>
      <c r="C754" s="7"/>
      <c r="D754" s="7"/>
      <c r="E754" s="7"/>
      <c r="G754" s="7"/>
      <c r="I754" s="7"/>
      <c r="K754" s="7"/>
      <c r="M754" s="7"/>
      <c r="O754" s="7"/>
      <c r="Q754" s="7"/>
      <c r="S754" s="7"/>
      <c r="U754" s="7"/>
    </row>
    <row r="755" spans="1:21" ht="18" customHeight="1">
      <c r="A755" s="7"/>
      <c r="B755" s="7"/>
      <c r="C755" s="7"/>
      <c r="D755" s="7"/>
      <c r="E755" s="7"/>
      <c r="G755" s="7"/>
      <c r="I755" s="7"/>
      <c r="K755" s="7"/>
      <c r="M755" s="7"/>
      <c r="O755" s="7"/>
      <c r="Q755" s="7"/>
      <c r="S755" s="7"/>
      <c r="U755" s="7"/>
    </row>
    <row r="756" spans="1:21" ht="18" customHeight="1">
      <c r="A756" s="7"/>
      <c r="B756" s="7"/>
      <c r="C756" s="7"/>
      <c r="D756" s="7"/>
      <c r="E756" s="7"/>
      <c r="G756" s="7"/>
      <c r="I756" s="7"/>
      <c r="K756" s="7"/>
      <c r="M756" s="7"/>
      <c r="O756" s="7"/>
      <c r="Q756" s="7"/>
      <c r="S756" s="7"/>
      <c r="U756" s="7"/>
    </row>
    <row r="757" spans="1:21" ht="18" customHeight="1">
      <c r="A757" s="7"/>
      <c r="B757" s="7"/>
      <c r="C757" s="7"/>
      <c r="D757" s="7"/>
      <c r="E757" s="7"/>
      <c r="G757" s="7"/>
      <c r="I757" s="7"/>
      <c r="K757" s="7"/>
      <c r="M757" s="7"/>
      <c r="O757" s="7"/>
      <c r="Q757" s="7"/>
      <c r="S757" s="7"/>
      <c r="U757" s="7"/>
    </row>
    <row r="758" spans="1:21" ht="18" customHeight="1">
      <c r="A758" s="7"/>
      <c r="B758" s="7"/>
      <c r="C758" s="7"/>
      <c r="D758" s="7"/>
      <c r="E758" s="7"/>
      <c r="G758" s="7"/>
      <c r="I758" s="7"/>
      <c r="K758" s="7"/>
      <c r="M758" s="7"/>
      <c r="O758" s="7"/>
      <c r="Q758" s="7"/>
      <c r="S758" s="7"/>
      <c r="U758" s="7"/>
    </row>
    <row r="759" spans="1:21" ht="18" customHeight="1">
      <c r="A759" s="7"/>
      <c r="B759" s="7"/>
      <c r="C759" s="7"/>
      <c r="D759" s="7"/>
      <c r="E759" s="7"/>
      <c r="G759" s="7"/>
      <c r="I759" s="7"/>
      <c r="K759" s="7"/>
      <c r="M759" s="7"/>
      <c r="O759" s="7"/>
      <c r="Q759" s="7"/>
      <c r="S759" s="7"/>
      <c r="U759" s="7"/>
    </row>
    <row r="760" spans="1:21" ht="18" customHeight="1">
      <c r="A760" s="7"/>
      <c r="B760" s="7"/>
      <c r="C760" s="7"/>
      <c r="D760" s="7"/>
      <c r="E760" s="7"/>
      <c r="G760" s="7"/>
      <c r="I760" s="7"/>
      <c r="K760" s="7"/>
      <c r="M760" s="7"/>
      <c r="O760" s="7"/>
      <c r="Q760" s="7"/>
      <c r="S760" s="7"/>
      <c r="U760" s="7"/>
    </row>
    <row r="761" spans="1:21" ht="18" customHeight="1">
      <c r="A761" s="7"/>
      <c r="B761" s="7"/>
      <c r="C761" s="7"/>
      <c r="D761" s="7"/>
      <c r="E761" s="7"/>
      <c r="G761" s="7"/>
      <c r="I761" s="7"/>
      <c r="K761" s="7"/>
      <c r="M761" s="7"/>
      <c r="O761" s="7"/>
      <c r="Q761" s="7"/>
      <c r="S761" s="7"/>
      <c r="U761" s="7"/>
    </row>
    <row r="762" spans="1:21" ht="18" customHeight="1">
      <c r="A762" s="7"/>
      <c r="B762" s="7"/>
      <c r="C762" s="7"/>
      <c r="D762" s="7"/>
      <c r="E762" s="7"/>
      <c r="G762" s="7"/>
      <c r="I762" s="7"/>
      <c r="K762" s="7"/>
      <c r="M762" s="7"/>
      <c r="O762" s="7"/>
      <c r="Q762" s="7"/>
      <c r="S762" s="7"/>
      <c r="U762" s="7"/>
    </row>
    <row r="763" spans="1:21" ht="18" customHeight="1">
      <c r="A763" s="7"/>
      <c r="B763" s="7"/>
      <c r="C763" s="7"/>
      <c r="D763" s="7"/>
      <c r="E763" s="7"/>
      <c r="G763" s="7"/>
      <c r="I763" s="7"/>
      <c r="K763" s="7"/>
      <c r="M763" s="7"/>
      <c r="O763" s="7"/>
      <c r="Q763" s="7"/>
      <c r="S763" s="7"/>
      <c r="U763" s="7"/>
    </row>
    <row r="764" spans="1:21" ht="18" customHeight="1">
      <c r="A764" s="7"/>
      <c r="B764" s="7"/>
      <c r="C764" s="7"/>
      <c r="D764" s="7"/>
      <c r="E764" s="7"/>
      <c r="G764" s="7"/>
      <c r="I764" s="7"/>
      <c r="K764" s="7"/>
      <c r="M764" s="7"/>
      <c r="O764" s="7"/>
      <c r="Q764" s="7"/>
      <c r="S764" s="7"/>
      <c r="U764" s="7"/>
    </row>
    <row r="765" spans="1:21" ht="18" customHeight="1">
      <c r="A765" s="7"/>
      <c r="B765" s="7"/>
      <c r="C765" s="7"/>
      <c r="D765" s="7"/>
      <c r="E765" s="7"/>
      <c r="G765" s="7"/>
      <c r="I765" s="7"/>
      <c r="K765" s="7"/>
      <c r="M765" s="7"/>
      <c r="O765" s="7"/>
      <c r="Q765" s="7"/>
      <c r="S765" s="7"/>
      <c r="U765" s="7"/>
    </row>
    <row r="766" spans="1:21" ht="18" customHeight="1">
      <c r="A766" s="7"/>
      <c r="B766" s="7"/>
      <c r="C766" s="7"/>
      <c r="D766" s="7"/>
      <c r="E766" s="7"/>
      <c r="G766" s="7"/>
      <c r="I766" s="7"/>
      <c r="K766" s="7"/>
      <c r="M766" s="7"/>
      <c r="O766" s="7"/>
      <c r="Q766" s="7"/>
      <c r="S766" s="7"/>
      <c r="U766" s="7"/>
    </row>
    <row r="767" spans="1:21" ht="18" customHeight="1">
      <c r="A767" s="7"/>
      <c r="B767" s="7"/>
      <c r="C767" s="7"/>
      <c r="D767" s="7"/>
      <c r="E767" s="7"/>
      <c r="G767" s="7"/>
      <c r="I767" s="7"/>
      <c r="K767" s="7"/>
      <c r="M767" s="7"/>
      <c r="O767" s="7"/>
      <c r="Q767" s="7"/>
      <c r="S767" s="7"/>
      <c r="U767" s="7"/>
    </row>
    <row r="768" spans="1:21" ht="18" customHeight="1">
      <c r="A768" s="7"/>
      <c r="B768" s="7"/>
      <c r="C768" s="7"/>
      <c r="D768" s="7"/>
      <c r="E768" s="7"/>
      <c r="G768" s="7"/>
      <c r="I768" s="7"/>
      <c r="K768" s="7"/>
      <c r="M768" s="7"/>
      <c r="O768" s="7"/>
      <c r="Q768" s="7"/>
      <c r="S768" s="7"/>
      <c r="U768" s="7"/>
    </row>
    <row r="769" spans="1:21" ht="18" customHeight="1">
      <c r="A769" s="7"/>
      <c r="B769" s="7"/>
      <c r="C769" s="7"/>
      <c r="D769" s="7"/>
      <c r="E769" s="7"/>
      <c r="G769" s="7"/>
      <c r="I769" s="7"/>
      <c r="K769" s="7"/>
      <c r="M769" s="7"/>
      <c r="O769" s="7"/>
      <c r="Q769" s="7"/>
      <c r="S769" s="7"/>
      <c r="U769" s="7"/>
    </row>
    <row r="770" spans="1:21" ht="18" customHeight="1">
      <c r="A770" s="7"/>
      <c r="B770" s="7"/>
      <c r="C770" s="7"/>
      <c r="D770" s="7"/>
      <c r="E770" s="7"/>
      <c r="G770" s="7"/>
      <c r="I770" s="7"/>
      <c r="K770" s="7"/>
      <c r="M770" s="7"/>
      <c r="O770" s="7"/>
      <c r="Q770" s="7"/>
      <c r="S770" s="7"/>
      <c r="U770" s="7"/>
    </row>
    <row r="771" spans="1:21" ht="18" customHeight="1">
      <c r="A771" s="7"/>
      <c r="B771" s="7"/>
      <c r="C771" s="7"/>
      <c r="D771" s="7"/>
      <c r="E771" s="7"/>
      <c r="G771" s="7"/>
      <c r="I771" s="7"/>
      <c r="K771" s="7"/>
      <c r="M771" s="7"/>
      <c r="O771" s="7"/>
      <c r="Q771" s="7"/>
      <c r="S771" s="7"/>
      <c r="U771" s="7"/>
    </row>
    <row r="772" spans="1:21" ht="18" customHeight="1">
      <c r="A772" s="7"/>
      <c r="B772" s="7"/>
      <c r="C772" s="7"/>
      <c r="D772" s="7"/>
      <c r="E772" s="7"/>
      <c r="G772" s="7"/>
      <c r="I772" s="7"/>
      <c r="K772" s="7"/>
      <c r="M772" s="7"/>
      <c r="O772" s="7"/>
      <c r="Q772" s="7"/>
      <c r="S772" s="7"/>
      <c r="U772" s="7"/>
    </row>
    <row r="773" spans="1:21" ht="18" customHeight="1">
      <c r="A773" s="7"/>
      <c r="B773" s="7"/>
      <c r="C773" s="7"/>
      <c r="D773" s="7"/>
      <c r="E773" s="7"/>
      <c r="G773" s="7"/>
      <c r="I773" s="7"/>
      <c r="K773" s="7"/>
      <c r="M773" s="7"/>
      <c r="O773" s="7"/>
      <c r="Q773" s="7"/>
      <c r="S773" s="7"/>
      <c r="U773" s="7"/>
    </row>
    <row r="774" spans="1:21" ht="18" customHeight="1">
      <c r="A774" s="7"/>
      <c r="B774" s="7"/>
      <c r="C774" s="7"/>
      <c r="D774" s="7"/>
      <c r="E774" s="7"/>
      <c r="G774" s="7"/>
      <c r="I774" s="7"/>
      <c r="K774" s="7"/>
      <c r="M774" s="7"/>
      <c r="O774" s="7"/>
      <c r="Q774" s="7"/>
      <c r="S774" s="7"/>
      <c r="U774" s="7"/>
    </row>
    <row r="775" spans="1:21" ht="18" customHeight="1">
      <c r="A775" s="7"/>
      <c r="B775" s="7"/>
      <c r="C775" s="7"/>
      <c r="D775" s="7"/>
      <c r="E775" s="7"/>
      <c r="G775" s="7"/>
      <c r="I775" s="7"/>
      <c r="K775" s="7"/>
      <c r="M775" s="7"/>
      <c r="O775" s="7"/>
      <c r="Q775" s="7"/>
      <c r="S775" s="7"/>
      <c r="U775" s="7"/>
    </row>
    <row r="776" spans="1:21" ht="18" customHeight="1">
      <c r="A776" s="7"/>
      <c r="B776" s="7"/>
      <c r="C776" s="7"/>
      <c r="D776" s="7"/>
      <c r="E776" s="7"/>
      <c r="G776" s="7"/>
      <c r="I776" s="7"/>
      <c r="K776" s="7"/>
      <c r="M776" s="7"/>
      <c r="O776" s="7"/>
      <c r="Q776" s="7"/>
      <c r="S776" s="7"/>
      <c r="U776" s="7"/>
    </row>
    <row r="777" spans="1:21" ht="18" customHeight="1">
      <c r="A777" s="7"/>
      <c r="B777" s="7"/>
      <c r="C777" s="7"/>
      <c r="D777" s="7"/>
      <c r="E777" s="7"/>
      <c r="G777" s="7"/>
      <c r="I777" s="7"/>
      <c r="K777" s="7"/>
      <c r="M777" s="7"/>
      <c r="O777" s="7"/>
      <c r="Q777" s="7"/>
      <c r="S777" s="7"/>
      <c r="U777" s="7"/>
    </row>
    <row r="778" spans="1:21" ht="18" customHeight="1">
      <c r="A778" s="7"/>
      <c r="B778" s="7"/>
      <c r="C778" s="7"/>
      <c r="D778" s="7"/>
      <c r="E778" s="7"/>
      <c r="G778" s="7"/>
      <c r="I778" s="7"/>
      <c r="K778" s="7"/>
      <c r="M778" s="7"/>
      <c r="O778" s="7"/>
      <c r="Q778" s="7"/>
      <c r="S778" s="7"/>
      <c r="U778" s="7"/>
    </row>
    <row r="779" spans="1:21" ht="18" customHeight="1">
      <c r="A779" s="7"/>
      <c r="B779" s="7"/>
      <c r="C779" s="7"/>
      <c r="D779" s="7"/>
      <c r="E779" s="7"/>
      <c r="G779" s="7"/>
      <c r="I779" s="7"/>
      <c r="K779" s="7"/>
      <c r="M779" s="7"/>
      <c r="O779" s="7"/>
      <c r="Q779" s="7"/>
      <c r="S779" s="7"/>
      <c r="U779" s="7"/>
    </row>
    <row r="780" spans="1:21" ht="18" customHeight="1">
      <c r="A780" s="7"/>
      <c r="B780" s="7"/>
      <c r="C780" s="7"/>
      <c r="D780" s="7"/>
      <c r="E780" s="7"/>
      <c r="G780" s="7"/>
      <c r="I780" s="7"/>
      <c r="K780" s="7"/>
      <c r="M780" s="7"/>
      <c r="O780" s="7"/>
      <c r="Q780" s="7"/>
      <c r="S780" s="7"/>
      <c r="U780" s="7"/>
    </row>
    <row r="781" spans="1:21" ht="18" customHeight="1">
      <c r="A781" s="7"/>
      <c r="B781" s="7"/>
      <c r="C781" s="7"/>
      <c r="D781" s="7"/>
      <c r="E781" s="7"/>
      <c r="G781" s="7"/>
      <c r="I781" s="7"/>
      <c r="K781" s="7"/>
      <c r="M781" s="7"/>
      <c r="O781" s="7"/>
      <c r="Q781" s="7"/>
      <c r="S781" s="7"/>
      <c r="U781" s="7"/>
    </row>
    <row r="782" spans="1:21" ht="18" customHeight="1">
      <c r="A782" s="7"/>
      <c r="B782" s="7"/>
      <c r="C782" s="7"/>
      <c r="D782" s="7"/>
      <c r="E782" s="7"/>
      <c r="G782" s="7"/>
      <c r="I782" s="7"/>
      <c r="K782" s="7"/>
      <c r="M782" s="7"/>
      <c r="O782" s="7"/>
      <c r="Q782" s="7"/>
      <c r="S782" s="7"/>
      <c r="U782" s="7"/>
    </row>
    <row r="783" spans="1:21" ht="18" customHeight="1">
      <c r="A783" s="7"/>
      <c r="B783" s="7"/>
      <c r="C783" s="7"/>
      <c r="D783" s="7"/>
      <c r="E783" s="7"/>
      <c r="G783" s="7"/>
      <c r="I783" s="7"/>
      <c r="K783" s="7"/>
      <c r="M783" s="7"/>
      <c r="O783" s="7"/>
      <c r="Q783" s="7"/>
      <c r="S783" s="7"/>
      <c r="U783" s="7"/>
    </row>
    <row r="784" spans="1:21" ht="18" customHeight="1">
      <c r="A784" s="7"/>
      <c r="B784" s="7"/>
      <c r="C784" s="7"/>
      <c r="D784" s="7"/>
      <c r="E784" s="7"/>
      <c r="G784" s="7"/>
      <c r="I784" s="7"/>
      <c r="K784" s="7"/>
      <c r="M784" s="7"/>
      <c r="O784" s="7"/>
      <c r="Q784" s="7"/>
      <c r="S784" s="7"/>
      <c r="U784" s="7"/>
    </row>
    <row r="785" spans="1:21" ht="18" customHeight="1">
      <c r="A785" s="7"/>
      <c r="B785" s="7"/>
      <c r="C785" s="7"/>
      <c r="D785" s="7"/>
      <c r="E785" s="7"/>
      <c r="G785" s="7"/>
      <c r="I785" s="7"/>
      <c r="K785" s="7"/>
      <c r="M785" s="7"/>
      <c r="O785" s="7"/>
      <c r="Q785" s="7"/>
      <c r="S785" s="7"/>
      <c r="U785" s="7"/>
    </row>
    <row r="786" spans="1:21" ht="18" customHeight="1">
      <c r="A786" s="7"/>
      <c r="B786" s="7"/>
      <c r="C786" s="7"/>
      <c r="D786" s="7"/>
      <c r="E786" s="7"/>
      <c r="G786" s="7"/>
      <c r="I786" s="7"/>
      <c r="K786" s="7"/>
      <c r="M786" s="7"/>
      <c r="O786" s="7"/>
      <c r="Q786" s="7"/>
      <c r="S786" s="7"/>
      <c r="U786" s="7"/>
    </row>
    <row r="787" spans="1:21" ht="18" customHeight="1">
      <c r="A787" s="7"/>
      <c r="B787" s="7"/>
      <c r="C787" s="7"/>
      <c r="D787" s="7"/>
      <c r="E787" s="7"/>
      <c r="G787" s="7"/>
      <c r="I787" s="7"/>
      <c r="K787" s="7"/>
      <c r="M787" s="7"/>
      <c r="O787" s="7"/>
      <c r="Q787" s="7"/>
      <c r="S787" s="7"/>
      <c r="U787" s="7"/>
    </row>
    <row r="788" spans="1:21" ht="18" customHeight="1">
      <c r="A788" s="7"/>
      <c r="B788" s="7"/>
      <c r="C788" s="7"/>
      <c r="D788" s="7"/>
      <c r="E788" s="7"/>
      <c r="G788" s="7"/>
      <c r="I788" s="7"/>
      <c r="K788" s="7"/>
      <c r="M788" s="7"/>
      <c r="O788" s="7"/>
      <c r="Q788" s="7"/>
      <c r="S788" s="7"/>
      <c r="U788" s="7"/>
    </row>
    <row r="789" spans="1:21" ht="18" customHeight="1">
      <c r="A789" s="7"/>
      <c r="B789" s="7"/>
      <c r="C789" s="7"/>
      <c r="D789" s="7"/>
      <c r="E789" s="7"/>
      <c r="G789" s="7"/>
      <c r="I789" s="7"/>
      <c r="K789" s="7"/>
      <c r="M789" s="7"/>
      <c r="O789" s="7"/>
      <c r="Q789" s="7"/>
      <c r="S789" s="7"/>
      <c r="U789" s="7"/>
    </row>
    <row r="790" spans="1:21" ht="18" customHeight="1">
      <c r="A790" s="7"/>
      <c r="B790" s="7"/>
      <c r="C790" s="7"/>
      <c r="D790" s="7"/>
      <c r="E790" s="7"/>
      <c r="G790" s="7"/>
      <c r="I790" s="7"/>
      <c r="K790" s="7"/>
      <c r="M790" s="7"/>
      <c r="O790" s="7"/>
      <c r="Q790" s="7"/>
      <c r="S790" s="7"/>
      <c r="U790" s="7"/>
    </row>
    <row r="791" spans="1:21" ht="18" customHeight="1">
      <c r="A791" s="7"/>
      <c r="B791" s="7"/>
      <c r="C791" s="7"/>
      <c r="D791" s="7"/>
      <c r="E791" s="7"/>
      <c r="G791" s="7"/>
      <c r="I791" s="7"/>
      <c r="K791" s="7"/>
      <c r="M791" s="7"/>
      <c r="O791" s="7"/>
      <c r="Q791" s="7"/>
      <c r="S791" s="7"/>
      <c r="U791" s="7"/>
    </row>
    <row r="792" spans="1:21" ht="18" customHeight="1">
      <c r="A792" s="7"/>
      <c r="B792" s="7"/>
      <c r="C792" s="7"/>
      <c r="D792" s="7"/>
      <c r="E792" s="7"/>
      <c r="G792" s="7"/>
      <c r="I792" s="7"/>
      <c r="K792" s="7"/>
      <c r="M792" s="7"/>
      <c r="O792" s="7"/>
      <c r="Q792" s="7"/>
      <c r="S792" s="7"/>
      <c r="U792" s="7"/>
    </row>
    <row r="793" spans="1:21" ht="18" customHeight="1">
      <c r="A793" s="7"/>
      <c r="B793" s="7"/>
      <c r="C793" s="7"/>
      <c r="D793" s="7"/>
      <c r="E793" s="7"/>
      <c r="G793" s="7"/>
      <c r="I793" s="7"/>
      <c r="K793" s="7"/>
      <c r="M793" s="7"/>
      <c r="O793" s="7"/>
      <c r="Q793" s="7"/>
      <c r="S793" s="7"/>
      <c r="U793" s="7"/>
    </row>
    <row r="794" spans="1:21" ht="18" customHeight="1">
      <c r="A794" s="7"/>
      <c r="B794" s="7"/>
      <c r="C794" s="7"/>
      <c r="D794" s="7"/>
      <c r="E794" s="7"/>
      <c r="G794" s="7"/>
      <c r="I794" s="7"/>
      <c r="K794" s="7"/>
      <c r="M794" s="7"/>
      <c r="O794" s="7"/>
      <c r="Q794" s="7"/>
      <c r="S794" s="7"/>
      <c r="U794" s="7"/>
    </row>
    <row r="795" spans="1:21" ht="18" customHeight="1">
      <c r="A795" s="7"/>
      <c r="B795" s="7"/>
      <c r="C795" s="7"/>
      <c r="D795" s="7"/>
      <c r="E795" s="7"/>
      <c r="G795" s="7"/>
      <c r="I795" s="7"/>
      <c r="K795" s="7"/>
      <c r="M795" s="7"/>
      <c r="O795" s="7"/>
      <c r="Q795" s="7"/>
      <c r="S795" s="7"/>
      <c r="U795" s="7"/>
    </row>
    <row r="796" spans="1:21" ht="18" customHeight="1">
      <c r="A796" s="7"/>
      <c r="B796" s="7"/>
      <c r="C796" s="7"/>
      <c r="D796" s="7"/>
      <c r="E796" s="7"/>
      <c r="G796" s="7"/>
      <c r="I796" s="7"/>
      <c r="K796" s="7"/>
      <c r="M796" s="7"/>
      <c r="O796" s="7"/>
      <c r="Q796" s="7"/>
      <c r="S796" s="7"/>
      <c r="U796" s="7"/>
    </row>
    <row r="797" spans="1:21" ht="18" customHeight="1">
      <c r="A797" s="7"/>
      <c r="B797" s="7"/>
      <c r="C797" s="7"/>
      <c r="D797" s="7"/>
      <c r="E797" s="7"/>
      <c r="G797" s="7"/>
      <c r="I797" s="7"/>
      <c r="K797" s="7"/>
      <c r="M797" s="7"/>
      <c r="O797" s="7"/>
      <c r="Q797" s="7"/>
      <c r="S797" s="7"/>
      <c r="U797" s="7"/>
    </row>
    <row r="798" spans="1:21" ht="18" customHeight="1">
      <c r="A798" s="7"/>
      <c r="B798" s="7"/>
      <c r="C798" s="7"/>
      <c r="D798" s="7"/>
      <c r="E798" s="7"/>
      <c r="G798" s="7"/>
      <c r="I798" s="7"/>
      <c r="K798" s="7"/>
      <c r="M798" s="7"/>
      <c r="O798" s="7"/>
      <c r="Q798" s="7"/>
      <c r="S798" s="7"/>
      <c r="U798" s="7"/>
    </row>
    <row r="799" spans="1:21" ht="18" customHeight="1">
      <c r="A799" s="7"/>
      <c r="B799" s="7"/>
      <c r="C799" s="7"/>
      <c r="D799" s="7"/>
      <c r="E799" s="7"/>
      <c r="G799" s="7"/>
      <c r="I799" s="7"/>
      <c r="K799" s="7"/>
      <c r="M799" s="7"/>
      <c r="O799" s="7"/>
      <c r="Q799" s="7"/>
      <c r="S799" s="7"/>
      <c r="U799" s="7"/>
    </row>
    <row r="800" spans="1:21" ht="18" customHeight="1">
      <c r="A800" s="7"/>
      <c r="B800" s="7"/>
      <c r="C800" s="7"/>
      <c r="D800" s="7"/>
      <c r="E800" s="7"/>
      <c r="G800" s="7"/>
      <c r="I800" s="7"/>
      <c r="K800" s="7"/>
      <c r="M800" s="7"/>
      <c r="O800" s="7"/>
      <c r="Q800" s="7"/>
      <c r="S800" s="7"/>
      <c r="U800" s="7"/>
    </row>
    <row r="801" spans="1:21" ht="18" customHeight="1">
      <c r="A801" s="7"/>
      <c r="B801" s="7"/>
      <c r="C801" s="7"/>
      <c r="D801" s="7"/>
      <c r="E801" s="7"/>
      <c r="G801" s="7"/>
      <c r="I801" s="7"/>
      <c r="K801" s="7"/>
      <c r="M801" s="7"/>
      <c r="O801" s="7"/>
      <c r="Q801" s="7"/>
      <c r="S801" s="7"/>
      <c r="U801" s="7"/>
    </row>
    <row r="802" spans="1:21" ht="18" customHeight="1">
      <c r="A802" s="7"/>
      <c r="B802" s="7"/>
      <c r="C802" s="7"/>
      <c r="D802" s="7"/>
      <c r="E802" s="7"/>
      <c r="G802" s="7"/>
      <c r="I802" s="7"/>
      <c r="K802" s="7"/>
      <c r="M802" s="7"/>
      <c r="O802" s="7"/>
      <c r="Q802" s="7"/>
      <c r="S802" s="7"/>
      <c r="U802" s="7"/>
    </row>
    <row r="803" spans="1:21" ht="18" customHeight="1">
      <c r="A803" s="7"/>
      <c r="B803" s="7"/>
      <c r="C803" s="7"/>
      <c r="D803" s="7"/>
      <c r="E803" s="7"/>
      <c r="G803" s="7"/>
      <c r="I803" s="7"/>
      <c r="K803" s="7"/>
      <c r="M803" s="7"/>
      <c r="O803" s="7"/>
      <c r="Q803" s="7"/>
      <c r="S803" s="7"/>
      <c r="U803" s="7"/>
    </row>
    <row r="804" spans="1:21" ht="18" customHeight="1">
      <c r="A804" s="7"/>
      <c r="B804" s="7"/>
      <c r="C804" s="7"/>
      <c r="D804" s="7"/>
      <c r="E804" s="7"/>
      <c r="G804" s="7"/>
      <c r="I804" s="7"/>
      <c r="K804" s="7"/>
      <c r="M804" s="7"/>
      <c r="O804" s="7"/>
      <c r="Q804" s="7"/>
      <c r="S804" s="7"/>
      <c r="U804" s="7"/>
    </row>
    <row r="805" spans="1:21" ht="18" customHeight="1">
      <c r="A805" s="7"/>
      <c r="B805" s="7"/>
      <c r="C805" s="7"/>
      <c r="D805" s="7"/>
      <c r="E805" s="7"/>
      <c r="G805" s="7"/>
      <c r="I805" s="7"/>
      <c r="K805" s="7"/>
      <c r="M805" s="7"/>
      <c r="O805" s="7"/>
      <c r="Q805" s="7"/>
      <c r="S805" s="7"/>
      <c r="U805" s="7"/>
    </row>
    <row r="806" spans="1:21" ht="18" customHeight="1">
      <c r="A806" s="7"/>
      <c r="B806" s="7"/>
      <c r="C806" s="7"/>
      <c r="D806" s="7"/>
      <c r="E806" s="7"/>
      <c r="G806" s="7"/>
      <c r="I806" s="7"/>
      <c r="K806" s="7"/>
      <c r="M806" s="7"/>
      <c r="O806" s="7"/>
      <c r="Q806" s="7"/>
      <c r="S806" s="7"/>
      <c r="U806" s="7"/>
    </row>
    <row r="807" spans="1:21" ht="18" customHeight="1">
      <c r="A807" s="7"/>
      <c r="B807" s="7"/>
      <c r="C807" s="7"/>
      <c r="D807" s="7"/>
      <c r="E807" s="7"/>
      <c r="G807" s="7"/>
      <c r="I807" s="7"/>
      <c r="K807" s="7"/>
      <c r="M807" s="7"/>
      <c r="O807" s="7"/>
      <c r="Q807" s="7"/>
      <c r="S807" s="7"/>
      <c r="U807" s="7"/>
    </row>
    <row r="808" spans="1:21" ht="18" customHeight="1">
      <c r="A808" s="7"/>
      <c r="B808" s="7"/>
      <c r="C808" s="7"/>
      <c r="D808" s="7"/>
      <c r="E808" s="7"/>
      <c r="G808" s="7"/>
      <c r="I808" s="7"/>
      <c r="K808" s="7"/>
      <c r="M808" s="7"/>
      <c r="O808" s="7"/>
      <c r="Q808" s="7"/>
      <c r="S808" s="7"/>
      <c r="U808" s="7"/>
    </row>
    <row r="809" spans="1:21" ht="18" customHeight="1">
      <c r="A809" s="7"/>
      <c r="B809" s="7"/>
      <c r="C809" s="7"/>
      <c r="D809" s="7"/>
      <c r="E809" s="7"/>
      <c r="G809" s="7"/>
      <c r="I809" s="7"/>
      <c r="K809" s="7"/>
      <c r="M809" s="7"/>
      <c r="O809" s="7"/>
      <c r="Q809" s="7"/>
      <c r="S809" s="7"/>
      <c r="U809" s="7"/>
    </row>
    <row r="810" spans="1:21" ht="18" customHeight="1">
      <c r="A810" s="7"/>
      <c r="B810" s="7"/>
      <c r="C810" s="7"/>
      <c r="D810" s="7"/>
      <c r="E810" s="7"/>
      <c r="G810" s="7"/>
      <c r="I810" s="7"/>
      <c r="K810" s="7"/>
      <c r="M810" s="7"/>
      <c r="O810" s="7"/>
      <c r="Q810" s="7"/>
      <c r="S810" s="7"/>
      <c r="U810" s="7"/>
    </row>
    <row r="811" spans="1:21" ht="18" customHeight="1">
      <c r="A811" s="7"/>
      <c r="B811" s="7"/>
      <c r="C811" s="7"/>
      <c r="D811" s="7"/>
      <c r="E811" s="7"/>
      <c r="G811" s="7"/>
      <c r="I811" s="7"/>
      <c r="K811" s="7"/>
      <c r="M811" s="7"/>
      <c r="O811" s="7"/>
      <c r="Q811" s="7"/>
      <c r="S811" s="7"/>
      <c r="U811" s="7"/>
    </row>
    <row r="812" spans="1:21" ht="18" customHeight="1">
      <c r="A812" s="7"/>
      <c r="B812" s="7"/>
      <c r="C812" s="7"/>
      <c r="D812" s="7"/>
      <c r="E812" s="7"/>
      <c r="G812" s="7"/>
      <c r="I812" s="7"/>
      <c r="K812" s="7"/>
      <c r="M812" s="7"/>
      <c r="O812" s="7"/>
      <c r="Q812" s="7"/>
      <c r="S812" s="7"/>
      <c r="U812" s="7"/>
    </row>
    <row r="813" spans="1:21" ht="18" customHeight="1">
      <c r="A813" s="7"/>
      <c r="B813" s="7"/>
      <c r="C813" s="7"/>
      <c r="D813" s="7"/>
      <c r="E813" s="7"/>
      <c r="G813" s="7"/>
      <c r="I813" s="7"/>
      <c r="K813" s="7"/>
      <c r="M813" s="7"/>
      <c r="O813" s="7"/>
      <c r="Q813" s="7"/>
      <c r="S813" s="7"/>
      <c r="U813" s="7"/>
    </row>
    <row r="814" spans="1:21" ht="18" customHeight="1">
      <c r="A814" s="7"/>
      <c r="B814" s="7"/>
      <c r="C814" s="7"/>
      <c r="D814" s="7"/>
      <c r="E814" s="7"/>
      <c r="G814" s="7"/>
      <c r="I814" s="7"/>
      <c r="K814" s="7"/>
      <c r="M814" s="7"/>
      <c r="O814" s="7"/>
      <c r="Q814" s="7"/>
      <c r="S814" s="7"/>
      <c r="U814" s="7"/>
    </row>
    <row r="815" spans="1:21" ht="18" customHeight="1">
      <c r="A815" s="7"/>
      <c r="B815" s="7"/>
      <c r="C815" s="7"/>
      <c r="D815" s="7"/>
      <c r="E815" s="7"/>
      <c r="G815" s="7"/>
      <c r="I815" s="7"/>
      <c r="K815" s="7"/>
      <c r="M815" s="7"/>
      <c r="O815" s="7"/>
      <c r="Q815" s="7"/>
      <c r="S815" s="7"/>
      <c r="U815" s="7"/>
    </row>
    <row r="816" spans="1:21" ht="18" customHeight="1">
      <c r="A816" s="7"/>
      <c r="B816" s="7"/>
      <c r="C816" s="7"/>
      <c r="D816" s="7"/>
      <c r="E816" s="7"/>
      <c r="G816" s="7"/>
      <c r="I816" s="7"/>
      <c r="K816" s="7"/>
      <c r="M816" s="7"/>
      <c r="O816" s="7"/>
      <c r="Q816" s="7"/>
      <c r="S816" s="7"/>
      <c r="U816" s="7"/>
    </row>
    <row r="817" spans="1:21" ht="18" customHeight="1">
      <c r="A817" s="7"/>
      <c r="B817" s="7"/>
      <c r="C817" s="7"/>
      <c r="D817" s="7"/>
      <c r="E817" s="7"/>
      <c r="G817" s="7"/>
      <c r="I817" s="7"/>
      <c r="K817" s="7"/>
      <c r="M817" s="7"/>
      <c r="O817" s="7"/>
      <c r="Q817" s="7"/>
      <c r="S817" s="7"/>
      <c r="U817" s="7"/>
    </row>
    <row r="818" spans="1:21" ht="18" customHeight="1">
      <c r="A818" s="7"/>
      <c r="B818" s="7"/>
      <c r="C818" s="7"/>
      <c r="D818" s="7"/>
      <c r="E818" s="7"/>
      <c r="G818" s="7"/>
      <c r="I818" s="7"/>
      <c r="K818" s="7"/>
      <c r="M818" s="7"/>
      <c r="O818" s="7"/>
      <c r="Q818" s="7"/>
      <c r="S818" s="7"/>
      <c r="U818" s="7"/>
    </row>
    <row r="819" spans="1:21" ht="18" customHeight="1">
      <c r="A819" s="7"/>
      <c r="B819" s="7"/>
      <c r="C819" s="7"/>
      <c r="D819" s="7"/>
      <c r="E819" s="7"/>
      <c r="G819" s="7"/>
      <c r="I819" s="7"/>
      <c r="K819" s="7"/>
      <c r="M819" s="7"/>
      <c r="O819" s="7"/>
      <c r="Q819" s="7"/>
      <c r="S819" s="7"/>
      <c r="U819" s="7"/>
    </row>
    <row r="820" spans="1:21" ht="18" customHeight="1">
      <c r="A820" s="7"/>
      <c r="B820" s="7"/>
      <c r="C820" s="7"/>
      <c r="D820" s="7"/>
      <c r="E820" s="7"/>
      <c r="G820" s="7"/>
      <c r="I820" s="7"/>
      <c r="K820" s="7"/>
      <c r="M820" s="7"/>
      <c r="O820" s="7"/>
      <c r="Q820" s="7"/>
      <c r="S820" s="7"/>
      <c r="U820" s="7"/>
    </row>
    <row r="821" spans="1:21" ht="18" customHeight="1">
      <c r="A821" s="7"/>
      <c r="B821" s="7"/>
      <c r="C821" s="7"/>
      <c r="D821" s="7"/>
      <c r="E821" s="7"/>
      <c r="G821" s="7"/>
      <c r="I821" s="7"/>
      <c r="K821" s="7"/>
      <c r="M821" s="7"/>
      <c r="O821" s="7"/>
      <c r="Q821" s="7"/>
      <c r="S821" s="7"/>
      <c r="U821" s="7"/>
    </row>
    <row r="822" spans="1:21" ht="18" customHeight="1">
      <c r="A822" s="7"/>
      <c r="B822" s="7"/>
      <c r="C822" s="7"/>
      <c r="D822" s="7"/>
      <c r="E822" s="7"/>
      <c r="G822" s="7"/>
      <c r="I822" s="7"/>
      <c r="K822" s="7"/>
      <c r="M822" s="7"/>
      <c r="O822" s="7"/>
      <c r="Q822" s="7"/>
      <c r="S822" s="7"/>
      <c r="U822" s="7"/>
    </row>
    <row r="823" spans="1:21" ht="18" customHeight="1">
      <c r="A823" s="7"/>
      <c r="B823" s="7"/>
      <c r="C823" s="7"/>
      <c r="D823" s="7"/>
      <c r="E823" s="7"/>
      <c r="G823" s="7"/>
      <c r="I823" s="7"/>
      <c r="K823" s="7"/>
      <c r="M823" s="7"/>
      <c r="O823" s="7"/>
      <c r="Q823" s="7"/>
      <c r="S823" s="7"/>
      <c r="U823" s="7"/>
    </row>
    <row r="824" spans="1:21" ht="18" customHeight="1">
      <c r="A824" s="7"/>
      <c r="B824" s="7"/>
      <c r="C824" s="7"/>
      <c r="D824" s="7"/>
      <c r="E824" s="7"/>
      <c r="G824" s="7"/>
      <c r="I824" s="7"/>
      <c r="K824" s="7"/>
      <c r="M824" s="7"/>
      <c r="O824" s="7"/>
      <c r="Q824" s="7"/>
      <c r="S824" s="7"/>
      <c r="U824" s="7"/>
    </row>
    <row r="825" spans="1:21" ht="18" customHeight="1">
      <c r="A825" s="7"/>
      <c r="B825" s="7"/>
      <c r="C825" s="7"/>
      <c r="D825" s="7"/>
      <c r="E825" s="7"/>
      <c r="G825" s="7"/>
      <c r="I825" s="7"/>
      <c r="K825" s="7"/>
      <c r="M825" s="7"/>
      <c r="O825" s="7"/>
      <c r="Q825" s="7"/>
      <c r="S825" s="7"/>
      <c r="U825" s="7"/>
    </row>
    <row r="826" spans="1:21" ht="18" customHeight="1">
      <c r="A826" s="7"/>
      <c r="B826" s="7"/>
      <c r="C826" s="7"/>
      <c r="D826" s="7"/>
      <c r="E826" s="7"/>
      <c r="G826" s="7"/>
      <c r="I826" s="7"/>
      <c r="K826" s="7"/>
      <c r="M826" s="7"/>
      <c r="O826" s="7"/>
      <c r="Q826" s="7"/>
      <c r="S826" s="7"/>
      <c r="U826" s="7"/>
    </row>
    <row r="827" spans="1:21" ht="18" customHeight="1">
      <c r="A827" s="7"/>
      <c r="B827" s="7"/>
      <c r="C827" s="7"/>
      <c r="D827" s="7"/>
      <c r="E827" s="7"/>
      <c r="G827" s="7"/>
      <c r="I827" s="7"/>
      <c r="K827" s="7"/>
      <c r="M827" s="7"/>
      <c r="O827" s="7"/>
      <c r="Q827" s="7"/>
      <c r="S827" s="7"/>
      <c r="U827" s="7"/>
    </row>
    <row r="828" spans="1:21" ht="18" customHeight="1">
      <c r="A828" s="7"/>
      <c r="B828" s="7"/>
      <c r="C828" s="7"/>
      <c r="D828" s="7"/>
      <c r="E828" s="7"/>
      <c r="G828" s="7"/>
      <c r="I828" s="7"/>
      <c r="K828" s="7"/>
      <c r="M828" s="7"/>
      <c r="O828" s="7"/>
      <c r="Q828" s="7"/>
      <c r="S828" s="7"/>
      <c r="U828" s="7"/>
    </row>
    <row r="829" spans="1:21" ht="18" customHeight="1">
      <c r="A829" s="7"/>
      <c r="B829" s="7"/>
      <c r="C829" s="7"/>
      <c r="D829" s="7"/>
      <c r="E829" s="7"/>
      <c r="G829" s="7"/>
      <c r="I829" s="7"/>
      <c r="K829" s="7"/>
      <c r="M829" s="7"/>
      <c r="O829" s="7"/>
      <c r="Q829" s="7"/>
      <c r="S829" s="7"/>
      <c r="U829" s="7"/>
    </row>
    <row r="830" spans="1:21" ht="18" customHeight="1">
      <c r="A830" s="7"/>
      <c r="B830" s="7"/>
      <c r="C830" s="7"/>
      <c r="D830" s="7"/>
      <c r="E830" s="7"/>
      <c r="G830" s="7"/>
      <c r="I830" s="7"/>
      <c r="K830" s="7"/>
      <c r="M830" s="7"/>
      <c r="O830" s="7"/>
      <c r="Q830" s="7"/>
      <c r="S830" s="7"/>
      <c r="U830" s="7"/>
    </row>
    <row r="831" spans="1:21" ht="18" customHeight="1">
      <c r="A831" s="7"/>
      <c r="B831" s="7"/>
      <c r="C831" s="7"/>
      <c r="D831" s="7"/>
      <c r="E831" s="7"/>
      <c r="G831" s="7"/>
      <c r="I831" s="7"/>
      <c r="K831" s="7"/>
      <c r="M831" s="7"/>
      <c r="O831" s="7"/>
      <c r="Q831" s="7"/>
      <c r="S831" s="7"/>
      <c r="U831" s="7"/>
    </row>
    <row r="832" spans="1:21" ht="18" customHeight="1">
      <c r="A832" s="7"/>
      <c r="B832" s="7"/>
      <c r="C832" s="7"/>
      <c r="D832" s="7"/>
      <c r="E832" s="7"/>
      <c r="G832" s="7"/>
      <c r="I832" s="7"/>
      <c r="K832" s="7"/>
      <c r="M832" s="7"/>
      <c r="O832" s="7"/>
      <c r="Q832" s="7"/>
      <c r="S832" s="7"/>
      <c r="U832" s="7"/>
    </row>
    <row r="833" spans="1:21" ht="18" customHeight="1">
      <c r="A833" s="7"/>
      <c r="B833" s="7"/>
      <c r="C833" s="7"/>
      <c r="D833" s="7"/>
      <c r="E833" s="7"/>
      <c r="G833" s="7"/>
      <c r="I833" s="7"/>
      <c r="K833" s="7"/>
      <c r="M833" s="7"/>
      <c r="O833" s="7"/>
      <c r="Q833" s="7"/>
      <c r="S833" s="7"/>
      <c r="U833" s="7"/>
    </row>
    <row r="834" spans="1:21" ht="18" customHeight="1">
      <c r="A834" s="7"/>
      <c r="B834" s="7"/>
      <c r="C834" s="7"/>
      <c r="D834" s="7"/>
      <c r="E834" s="7"/>
      <c r="G834" s="7"/>
      <c r="I834" s="7"/>
      <c r="K834" s="7"/>
      <c r="M834" s="7"/>
      <c r="O834" s="7"/>
      <c r="Q834" s="7"/>
      <c r="S834" s="7"/>
      <c r="U834" s="7"/>
    </row>
    <row r="835" spans="1:21" ht="18" customHeight="1">
      <c r="A835" s="7"/>
      <c r="B835" s="7"/>
      <c r="C835" s="7"/>
      <c r="D835" s="7"/>
      <c r="E835" s="7"/>
      <c r="G835" s="7"/>
      <c r="I835" s="7"/>
      <c r="K835" s="7"/>
      <c r="M835" s="7"/>
      <c r="O835" s="7"/>
      <c r="Q835" s="7"/>
      <c r="S835" s="7"/>
      <c r="U835" s="7"/>
    </row>
    <row r="836" spans="1:21" ht="18" customHeight="1">
      <c r="A836" s="7"/>
      <c r="B836" s="7"/>
      <c r="C836" s="7"/>
      <c r="D836" s="7"/>
      <c r="E836" s="7"/>
      <c r="G836" s="7"/>
      <c r="I836" s="7"/>
      <c r="K836" s="7"/>
      <c r="M836" s="7"/>
      <c r="O836" s="7"/>
      <c r="Q836" s="7"/>
      <c r="S836" s="7"/>
      <c r="U836" s="7"/>
    </row>
    <row r="837" spans="1:21" ht="18" customHeight="1">
      <c r="A837" s="7"/>
      <c r="B837" s="7"/>
      <c r="C837" s="7"/>
      <c r="D837" s="7"/>
      <c r="E837" s="7"/>
      <c r="G837" s="7"/>
      <c r="I837" s="7"/>
      <c r="K837" s="7"/>
      <c r="M837" s="7"/>
      <c r="O837" s="7"/>
      <c r="Q837" s="7"/>
      <c r="S837" s="7"/>
      <c r="U837" s="7"/>
    </row>
    <row r="838" spans="1:21" ht="18" customHeight="1">
      <c r="A838" s="7"/>
      <c r="B838" s="7"/>
      <c r="C838" s="7"/>
      <c r="D838" s="7"/>
      <c r="E838" s="7"/>
      <c r="G838" s="7"/>
      <c r="I838" s="7"/>
      <c r="K838" s="7"/>
      <c r="M838" s="7"/>
      <c r="O838" s="7"/>
      <c r="Q838" s="7"/>
      <c r="S838" s="7"/>
      <c r="U838" s="7"/>
    </row>
    <row r="839" spans="1:21" ht="18" customHeight="1">
      <c r="A839" s="7"/>
      <c r="B839" s="7"/>
      <c r="C839" s="7"/>
      <c r="D839" s="7"/>
      <c r="E839" s="7"/>
      <c r="G839" s="7"/>
      <c r="I839" s="7"/>
      <c r="K839" s="7"/>
      <c r="M839" s="7"/>
      <c r="O839" s="7"/>
      <c r="Q839" s="7"/>
      <c r="S839" s="7"/>
      <c r="U839" s="7"/>
    </row>
    <row r="840" spans="1:21" ht="18" customHeight="1">
      <c r="A840" s="7"/>
      <c r="B840" s="7"/>
      <c r="C840" s="7"/>
      <c r="D840" s="7"/>
      <c r="E840" s="7"/>
      <c r="G840" s="7"/>
      <c r="I840" s="7"/>
      <c r="K840" s="7"/>
      <c r="M840" s="7"/>
      <c r="O840" s="7"/>
      <c r="Q840" s="7"/>
      <c r="S840" s="7"/>
      <c r="U840" s="7"/>
    </row>
    <row r="841" spans="1:21" ht="18" customHeight="1">
      <c r="A841" s="7"/>
      <c r="B841" s="7"/>
      <c r="C841" s="7"/>
      <c r="D841" s="7"/>
      <c r="E841" s="7"/>
      <c r="G841" s="7"/>
      <c r="I841" s="7"/>
      <c r="K841" s="7"/>
      <c r="M841" s="7"/>
      <c r="O841" s="7"/>
      <c r="Q841" s="7"/>
      <c r="S841" s="7"/>
      <c r="U841" s="7"/>
    </row>
    <row r="842" spans="1:21" ht="18" customHeight="1">
      <c r="A842" s="7"/>
      <c r="B842" s="7"/>
      <c r="C842" s="7"/>
      <c r="D842" s="7"/>
      <c r="E842" s="7"/>
      <c r="G842" s="7"/>
      <c r="I842" s="7"/>
      <c r="K842" s="7"/>
      <c r="M842" s="7"/>
      <c r="O842" s="7"/>
      <c r="Q842" s="7"/>
      <c r="S842" s="7"/>
      <c r="U842" s="7"/>
    </row>
    <row r="843" spans="1:21" ht="18" customHeight="1">
      <c r="A843" s="7"/>
      <c r="B843" s="7"/>
      <c r="C843" s="7"/>
      <c r="D843" s="7"/>
      <c r="E843" s="7"/>
      <c r="G843" s="7"/>
      <c r="I843" s="7"/>
      <c r="K843" s="7"/>
      <c r="M843" s="7"/>
      <c r="O843" s="7"/>
      <c r="Q843" s="7"/>
      <c r="S843" s="7"/>
      <c r="U843" s="7"/>
    </row>
    <row r="844" spans="1:21" ht="18" customHeight="1">
      <c r="A844" s="7"/>
      <c r="B844" s="7"/>
      <c r="C844" s="7"/>
      <c r="D844" s="7"/>
      <c r="E844" s="7"/>
      <c r="G844" s="7"/>
      <c r="I844" s="7"/>
      <c r="K844" s="7"/>
      <c r="M844" s="7"/>
      <c r="O844" s="7"/>
      <c r="Q844" s="7"/>
      <c r="S844" s="7"/>
      <c r="U844" s="7"/>
    </row>
    <row r="845" spans="1:21" ht="18" customHeight="1">
      <c r="A845" s="7"/>
      <c r="B845" s="7"/>
      <c r="C845" s="7"/>
      <c r="D845" s="7"/>
      <c r="E845" s="7"/>
      <c r="G845" s="7"/>
      <c r="I845" s="7"/>
      <c r="K845" s="7"/>
      <c r="M845" s="7"/>
      <c r="O845" s="7"/>
      <c r="Q845" s="7"/>
      <c r="S845" s="7"/>
      <c r="U845" s="7"/>
    </row>
    <row r="846" spans="1:21" ht="18" customHeight="1">
      <c r="A846" s="7"/>
      <c r="B846" s="7"/>
      <c r="C846" s="7"/>
      <c r="D846" s="7"/>
      <c r="E846" s="7"/>
      <c r="G846" s="7"/>
      <c r="I846" s="7"/>
      <c r="K846" s="7"/>
      <c r="M846" s="7"/>
      <c r="O846" s="7"/>
      <c r="Q846" s="7"/>
      <c r="S846" s="7"/>
      <c r="U846" s="7"/>
    </row>
    <row r="847" spans="1:21" ht="18" customHeight="1">
      <c r="A847" s="7"/>
      <c r="B847" s="7"/>
      <c r="C847" s="7"/>
      <c r="D847" s="7"/>
      <c r="E847" s="7"/>
      <c r="G847" s="7"/>
      <c r="I847" s="7"/>
      <c r="K847" s="7"/>
      <c r="M847" s="7"/>
      <c r="O847" s="7"/>
      <c r="Q847" s="7"/>
      <c r="S847" s="7"/>
      <c r="U847" s="7"/>
    </row>
    <row r="848" spans="1:21" ht="18" customHeight="1">
      <c r="A848" s="7"/>
      <c r="B848" s="7"/>
      <c r="C848" s="7"/>
      <c r="D848" s="7"/>
      <c r="E848" s="7"/>
      <c r="G848" s="7"/>
      <c r="I848" s="7"/>
      <c r="K848" s="7"/>
      <c r="M848" s="7"/>
      <c r="O848" s="7"/>
      <c r="Q848" s="7"/>
      <c r="S848" s="7"/>
      <c r="U848" s="7"/>
    </row>
    <row r="849" spans="1:21" ht="18" customHeight="1">
      <c r="A849" s="7"/>
      <c r="B849" s="7"/>
      <c r="C849" s="7"/>
      <c r="D849" s="7"/>
      <c r="E849" s="7"/>
      <c r="G849" s="7"/>
      <c r="I849" s="7"/>
      <c r="K849" s="7"/>
      <c r="M849" s="7"/>
      <c r="O849" s="7"/>
      <c r="Q849" s="7"/>
      <c r="S849" s="7"/>
      <c r="U849" s="7"/>
    </row>
    <row r="850" spans="1:21" ht="18" customHeight="1">
      <c r="A850" s="7"/>
      <c r="B850" s="7"/>
      <c r="C850" s="7"/>
      <c r="D850" s="7"/>
      <c r="E850" s="7"/>
      <c r="G850" s="7"/>
      <c r="I850" s="7"/>
      <c r="K850" s="7"/>
      <c r="M850" s="7"/>
      <c r="O850" s="7"/>
      <c r="Q850" s="7"/>
      <c r="S850" s="7"/>
      <c r="U850" s="7"/>
    </row>
    <row r="851" spans="1:21" ht="18" customHeight="1">
      <c r="A851" s="7"/>
      <c r="B851" s="7"/>
      <c r="C851" s="7"/>
      <c r="D851" s="7"/>
      <c r="E851" s="7"/>
      <c r="G851" s="7"/>
      <c r="I851" s="7"/>
      <c r="K851" s="7"/>
      <c r="M851" s="7"/>
      <c r="O851" s="7"/>
      <c r="Q851" s="7"/>
      <c r="S851" s="7"/>
      <c r="U851" s="7"/>
    </row>
    <row r="852" spans="1:21" ht="18" customHeight="1">
      <c r="A852" s="7"/>
      <c r="B852" s="7"/>
      <c r="C852" s="7"/>
      <c r="D852" s="7"/>
      <c r="E852" s="7"/>
      <c r="G852" s="7"/>
      <c r="I852" s="7"/>
      <c r="K852" s="7"/>
      <c r="M852" s="7"/>
      <c r="O852" s="7"/>
      <c r="Q852" s="7"/>
      <c r="S852" s="7"/>
      <c r="U852" s="7"/>
    </row>
    <row r="853" spans="1:21" ht="18" customHeight="1">
      <c r="A853" s="7"/>
      <c r="B853" s="7"/>
      <c r="C853" s="7"/>
      <c r="D853" s="7"/>
      <c r="E853" s="7"/>
      <c r="G853" s="7"/>
      <c r="I853" s="7"/>
      <c r="K853" s="7"/>
      <c r="M853" s="7"/>
      <c r="O853" s="7"/>
      <c r="Q853" s="7"/>
      <c r="S853" s="7"/>
      <c r="U853" s="7"/>
    </row>
    <row r="854" spans="1:21" ht="18" customHeight="1">
      <c r="A854" s="7"/>
      <c r="B854" s="7"/>
      <c r="C854" s="7"/>
      <c r="D854" s="7"/>
      <c r="E854" s="7"/>
      <c r="G854" s="7"/>
      <c r="I854" s="7"/>
      <c r="K854" s="7"/>
      <c r="M854" s="7"/>
      <c r="O854" s="7"/>
      <c r="Q854" s="7"/>
      <c r="S854" s="7"/>
      <c r="U854" s="7"/>
    </row>
    <row r="855" spans="1:21" ht="18" customHeight="1">
      <c r="A855" s="7"/>
      <c r="B855" s="7"/>
      <c r="C855" s="7"/>
      <c r="D855" s="7"/>
      <c r="E855" s="7"/>
      <c r="G855" s="7"/>
      <c r="I855" s="7"/>
      <c r="K855" s="7"/>
      <c r="M855" s="7"/>
      <c r="O855" s="7"/>
      <c r="Q855" s="7"/>
      <c r="S855" s="7"/>
      <c r="U855" s="7"/>
    </row>
    <row r="856" spans="1:21" ht="18" customHeight="1">
      <c r="A856" s="7"/>
      <c r="B856" s="7"/>
      <c r="C856" s="7"/>
      <c r="D856" s="7"/>
      <c r="E856" s="7"/>
      <c r="G856" s="7"/>
      <c r="I856" s="7"/>
      <c r="K856" s="7"/>
      <c r="M856" s="7"/>
      <c r="O856" s="7"/>
      <c r="Q856" s="7"/>
      <c r="S856" s="7"/>
      <c r="U856" s="7"/>
    </row>
    <row r="857" spans="1:21" ht="18" customHeight="1">
      <c r="A857" s="7"/>
      <c r="B857" s="7"/>
      <c r="C857" s="7"/>
      <c r="D857" s="7"/>
      <c r="E857" s="7"/>
      <c r="G857" s="7"/>
      <c r="I857" s="7"/>
      <c r="K857" s="7"/>
      <c r="M857" s="7"/>
      <c r="O857" s="7"/>
      <c r="Q857" s="7"/>
      <c r="S857" s="7"/>
      <c r="U857" s="7"/>
    </row>
    <row r="858" spans="1:21" ht="18" customHeight="1">
      <c r="A858" s="7"/>
      <c r="B858" s="7"/>
      <c r="C858" s="7"/>
      <c r="D858" s="7"/>
      <c r="E858" s="7"/>
      <c r="G858" s="7"/>
      <c r="I858" s="7"/>
      <c r="K858" s="7"/>
      <c r="M858" s="7"/>
      <c r="O858" s="7"/>
      <c r="Q858" s="7"/>
      <c r="S858" s="7"/>
      <c r="U858" s="7"/>
    </row>
    <row r="859" spans="1:21" ht="18" customHeight="1">
      <c r="A859" s="7"/>
      <c r="B859" s="7"/>
      <c r="C859" s="7"/>
      <c r="D859" s="7"/>
      <c r="E859" s="7"/>
      <c r="G859" s="7"/>
      <c r="I859" s="7"/>
      <c r="K859" s="7"/>
      <c r="M859" s="7"/>
      <c r="O859" s="7"/>
      <c r="Q859" s="7"/>
      <c r="S859" s="7"/>
      <c r="U859" s="7"/>
    </row>
    <row r="860" spans="1:21" ht="18" customHeight="1">
      <c r="A860" s="7"/>
      <c r="B860" s="7"/>
      <c r="C860" s="7"/>
      <c r="D860" s="7"/>
      <c r="E860" s="7"/>
      <c r="G860" s="7"/>
      <c r="I860" s="7"/>
      <c r="K860" s="7"/>
      <c r="M860" s="7"/>
      <c r="O860" s="7"/>
      <c r="Q860" s="7"/>
      <c r="S860" s="7"/>
      <c r="U860" s="7"/>
    </row>
    <row r="861" spans="1:21" ht="18" customHeight="1">
      <c r="A861" s="7"/>
      <c r="B861" s="7"/>
      <c r="C861" s="7"/>
      <c r="D861" s="7"/>
      <c r="E861" s="7"/>
      <c r="G861" s="7"/>
      <c r="I861" s="7"/>
      <c r="K861" s="7"/>
      <c r="M861" s="7"/>
      <c r="O861" s="7"/>
      <c r="Q861" s="7"/>
      <c r="S861" s="7"/>
      <c r="U861" s="7"/>
    </row>
    <row r="862" spans="1:21" ht="18" customHeight="1">
      <c r="A862" s="7"/>
      <c r="B862" s="7"/>
      <c r="C862" s="7"/>
      <c r="D862" s="7"/>
      <c r="E862" s="7"/>
      <c r="G862" s="7"/>
      <c r="I862" s="7"/>
      <c r="K862" s="7"/>
      <c r="M862" s="7"/>
      <c r="O862" s="7"/>
      <c r="Q862" s="7"/>
      <c r="S862" s="7"/>
      <c r="U862" s="7"/>
    </row>
    <row r="863" spans="1:21" ht="18" customHeight="1">
      <c r="A863" s="7"/>
      <c r="B863" s="7"/>
      <c r="C863" s="7"/>
      <c r="D863" s="7"/>
      <c r="E863" s="7"/>
      <c r="G863" s="7"/>
      <c r="I863" s="7"/>
      <c r="K863" s="7"/>
      <c r="M863" s="7"/>
      <c r="O863" s="7"/>
      <c r="Q863" s="7"/>
      <c r="S863" s="7"/>
      <c r="U863" s="7"/>
    </row>
    <row r="864" spans="1:21" ht="18" customHeight="1">
      <c r="A864" s="7"/>
      <c r="B864" s="7"/>
      <c r="C864" s="7"/>
      <c r="D864" s="7"/>
      <c r="E864" s="7"/>
      <c r="G864" s="7"/>
      <c r="I864" s="7"/>
      <c r="K864" s="7"/>
      <c r="M864" s="7"/>
      <c r="O864" s="7"/>
      <c r="Q864" s="7"/>
      <c r="S864" s="7"/>
      <c r="U864" s="7"/>
    </row>
    <row r="865" spans="1:21" ht="18" customHeight="1">
      <c r="A865" s="7"/>
      <c r="B865" s="7"/>
      <c r="C865" s="7"/>
      <c r="D865" s="7"/>
      <c r="E865" s="7"/>
      <c r="G865" s="7"/>
      <c r="I865" s="7"/>
      <c r="K865" s="7"/>
      <c r="M865" s="7"/>
      <c r="O865" s="7"/>
      <c r="Q865" s="7"/>
      <c r="S865" s="7"/>
      <c r="U865" s="7"/>
    </row>
    <row r="866" spans="1:21" ht="18" customHeight="1">
      <c r="A866" s="7"/>
      <c r="B866" s="7"/>
      <c r="C866" s="7"/>
      <c r="D866" s="7"/>
      <c r="E866" s="7"/>
      <c r="G866" s="7"/>
      <c r="I866" s="7"/>
      <c r="K866" s="7"/>
      <c r="M866" s="7"/>
      <c r="O866" s="7"/>
      <c r="Q866" s="7"/>
      <c r="S866" s="7"/>
      <c r="U866" s="7"/>
    </row>
    <row r="867" spans="1:21" ht="18" customHeight="1">
      <c r="A867" s="7"/>
      <c r="B867" s="7"/>
      <c r="C867" s="7"/>
      <c r="D867" s="7"/>
      <c r="E867" s="7"/>
      <c r="G867" s="7"/>
      <c r="I867" s="7"/>
      <c r="K867" s="7"/>
      <c r="M867" s="7"/>
      <c r="O867" s="7"/>
      <c r="Q867" s="7"/>
      <c r="S867" s="7"/>
      <c r="U867" s="7"/>
    </row>
    <row r="868" spans="1:21" ht="18" customHeight="1">
      <c r="A868" s="7"/>
      <c r="B868" s="7"/>
      <c r="C868" s="7"/>
      <c r="D868" s="7"/>
      <c r="E868" s="7"/>
      <c r="G868" s="7"/>
      <c r="I868" s="7"/>
      <c r="K868" s="7"/>
      <c r="M868" s="7"/>
      <c r="O868" s="7"/>
      <c r="Q868" s="7"/>
      <c r="S868" s="7"/>
      <c r="U868" s="7"/>
    </row>
    <row r="869" spans="1:21" ht="18" customHeight="1">
      <c r="A869" s="7"/>
      <c r="B869" s="7"/>
      <c r="C869" s="7"/>
      <c r="D869" s="7"/>
      <c r="E869" s="7"/>
      <c r="G869" s="7"/>
      <c r="I869" s="7"/>
      <c r="K869" s="7"/>
      <c r="M869" s="7"/>
      <c r="O869" s="7"/>
      <c r="Q869" s="7"/>
      <c r="S869" s="7"/>
      <c r="U869" s="7"/>
    </row>
    <row r="870" spans="1:21" ht="18" customHeight="1">
      <c r="A870" s="7"/>
      <c r="B870" s="7"/>
      <c r="C870" s="7"/>
      <c r="D870" s="7"/>
      <c r="E870" s="7"/>
      <c r="G870" s="7"/>
      <c r="I870" s="7"/>
      <c r="K870" s="7"/>
      <c r="M870" s="7"/>
      <c r="O870" s="7"/>
      <c r="Q870" s="7"/>
      <c r="S870" s="7"/>
      <c r="U870" s="7"/>
    </row>
    <row r="871" spans="1:21" ht="18" customHeight="1">
      <c r="A871" s="7"/>
      <c r="B871" s="7"/>
      <c r="C871" s="7"/>
      <c r="D871" s="7"/>
      <c r="E871" s="7"/>
      <c r="G871" s="7"/>
      <c r="I871" s="7"/>
      <c r="K871" s="7"/>
      <c r="M871" s="7"/>
      <c r="O871" s="7"/>
      <c r="Q871" s="7"/>
      <c r="S871" s="7"/>
      <c r="U871" s="7"/>
    </row>
    <row r="872" spans="1:21" ht="18" customHeight="1">
      <c r="A872" s="7"/>
      <c r="B872" s="7"/>
      <c r="C872" s="7"/>
      <c r="D872" s="7"/>
      <c r="E872" s="7"/>
      <c r="G872" s="7"/>
      <c r="I872" s="7"/>
      <c r="K872" s="7"/>
      <c r="M872" s="7"/>
      <c r="O872" s="7"/>
      <c r="Q872" s="7"/>
      <c r="S872" s="7"/>
      <c r="U872" s="7"/>
    </row>
    <row r="873" spans="1:21" ht="18" customHeight="1">
      <c r="A873" s="7"/>
      <c r="B873" s="7"/>
      <c r="C873" s="7"/>
      <c r="D873" s="7"/>
      <c r="E873" s="7"/>
      <c r="G873" s="7"/>
      <c r="I873" s="7"/>
      <c r="K873" s="7"/>
      <c r="M873" s="7"/>
      <c r="O873" s="7"/>
      <c r="Q873" s="7"/>
      <c r="S873" s="7"/>
      <c r="U873" s="7"/>
    </row>
    <row r="874" spans="1:21" ht="18" customHeight="1">
      <c r="A874" s="7"/>
      <c r="B874" s="7"/>
      <c r="C874" s="7"/>
      <c r="D874" s="7"/>
      <c r="E874" s="7"/>
      <c r="G874" s="7"/>
      <c r="I874" s="7"/>
      <c r="K874" s="7"/>
      <c r="M874" s="7"/>
      <c r="O874" s="7"/>
      <c r="Q874" s="7"/>
      <c r="S874" s="7"/>
      <c r="U874" s="7"/>
    </row>
    <row r="875" spans="1:21" ht="18" customHeight="1">
      <c r="A875" s="7"/>
      <c r="B875" s="7"/>
      <c r="C875" s="7"/>
      <c r="D875" s="7"/>
      <c r="E875" s="7"/>
      <c r="G875" s="7"/>
      <c r="I875" s="7"/>
      <c r="K875" s="7"/>
      <c r="M875" s="7"/>
      <c r="O875" s="7"/>
      <c r="Q875" s="7"/>
      <c r="S875" s="7"/>
      <c r="U875" s="7"/>
    </row>
    <row r="876" spans="1:21" ht="18" customHeight="1">
      <c r="A876" s="7"/>
      <c r="B876" s="7"/>
      <c r="C876" s="7"/>
      <c r="D876" s="7"/>
      <c r="E876" s="7"/>
      <c r="G876" s="7"/>
      <c r="I876" s="7"/>
      <c r="K876" s="7"/>
      <c r="M876" s="7"/>
      <c r="O876" s="7"/>
      <c r="Q876" s="7"/>
      <c r="S876" s="7"/>
      <c r="U876" s="7"/>
    </row>
    <row r="877" spans="1:21" ht="18" customHeight="1">
      <c r="A877" s="7"/>
      <c r="B877" s="7"/>
      <c r="C877" s="7"/>
      <c r="D877" s="7"/>
      <c r="E877" s="7"/>
      <c r="G877" s="7"/>
      <c r="I877" s="7"/>
      <c r="K877" s="7"/>
      <c r="M877" s="7"/>
      <c r="O877" s="7"/>
      <c r="Q877" s="7"/>
      <c r="S877" s="7"/>
      <c r="U877" s="7"/>
    </row>
    <row r="878" spans="1:21" ht="18" customHeight="1">
      <c r="A878" s="7"/>
      <c r="B878" s="7"/>
      <c r="C878" s="7"/>
      <c r="D878" s="7"/>
      <c r="E878" s="7"/>
      <c r="G878" s="7"/>
      <c r="I878" s="7"/>
      <c r="K878" s="7"/>
      <c r="M878" s="7"/>
      <c r="O878" s="7"/>
      <c r="Q878" s="7"/>
      <c r="S878" s="7"/>
      <c r="U878" s="7"/>
    </row>
    <row r="879" spans="1:21" ht="18" customHeight="1">
      <c r="A879" s="7"/>
      <c r="B879" s="7"/>
      <c r="C879" s="7"/>
      <c r="D879" s="7"/>
      <c r="E879" s="7"/>
      <c r="G879" s="7"/>
      <c r="I879" s="7"/>
      <c r="K879" s="7"/>
      <c r="M879" s="7"/>
      <c r="O879" s="7"/>
      <c r="Q879" s="7"/>
      <c r="S879" s="7"/>
      <c r="U879" s="7"/>
    </row>
    <row r="880" spans="1:21" ht="18" customHeight="1">
      <c r="A880" s="7"/>
      <c r="B880" s="7"/>
      <c r="C880" s="7"/>
      <c r="D880" s="7"/>
      <c r="E880" s="7"/>
      <c r="G880" s="7"/>
      <c r="I880" s="7"/>
      <c r="K880" s="7"/>
      <c r="M880" s="7"/>
      <c r="O880" s="7"/>
      <c r="Q880" s="7"/>
      <c r="S880" s="7"/>
      <c r="U880" s="7"/>
    </row>
    <row r="881" spans="1:21" ht="18" customHeight="1">
      <c r="A881" s="7"/>
      <c r="B881" s="7"/>
      <c r="C881" s="7"/>
      <c r="D881" s="7"/>
      <c r="E881" s="7"/>
      <c r="G881" s="7"/>
      <c r="I881" s="7"/>
      <c r="K881" s="7"/>
      <c r="M881" s="7"/>
      <c r="O881" s="7"/>
      <c r="Q881" s="7"/>
      <c r="S881" s="7"/>
      <c r="U881" s="7"/>
    </row>
    <row r="882" spans="1:21" ht="18" customHeight="1">
      <c r="A882" s="7"/>
      <c r="B882" s="7"/>
      <c r="C882" s="7"/>
      <c r="D882" s="7"/>
      <c r="E882" s="7"/>
      <c r="G882" s="7"/>
      <c r="I882" s="7"/>
      <c r="K882" s="7"/>
      <c r="M882" s="7"/>
      <c r="O882" s="7"/>
      <c r="Q882" s="7"/>
      <c r="S882" s="7"/>
      <c r="U882" s="7"/>
    </row>
    <row r="883" spans="1:21" ht="18" customHeight="1">
      <c r="A883" s="7"/>
      <c r="B883" s="7"/>
      <c r="C883" s="7"/>
      <c r="D883" s="7"/>
      <c r="E883" s="7"/>
      <c r="G883" s="7"/>
      <c r="I883" s="7"/>
      <c r="K883" s="7"/>
      <c r="M883" s="7"/>
      <c r="O883" s="7"/>
      <c r="Q883" s="7"/>
      <c r="S883" s="7"/>
      <c r="U883" s="7"/>
    </row>
    <row r="884" spans="1:21" ht="18" customHeight="1">
      <c r="A884" s="7"/>
      <c r="B884" s="7"/>
      <c r="C884" s="7"/>
      <c r="D884" s="7"/>
      <c r="E884" s="7"/>
      <c r="G884" s="7"/>
      <c r="I884" s="7"/>
      <c r="K884" s="7"/>
      <c r="M884" s="7"/>
      <c r="O884" s="7"/>
      <c r="Q884" s="7"/>
      <c r="S884" s="7"/>
      <c r="U884" s="7"/>
    </row>
    <row r="885" spans="1:21" ht="18" customHeight="1">
      <c r="A885" s="7"/>
      <c r="B885" s="7"/>
      <c r="C885" s="7"/>
      <c r="D885" s="7"/>
      <c r="E885" s="7"/>
      <c r="G885" s="7"/>
      <c r="I885" s="7"/>
      <c r="K885" s="7"/>
      <c r="M885" s="7"/>
      <c r="O885" s="7"/>
      <c r="Q885" s="7"/>
      <c r="S885" s="7"/>
      <c r="U885" s="7"/>
    </row>
    <row r="886" spans="1:21" ht="18" customHeight="1">
      <c r="A886" s="7"/>
      <c r="B886" s="7"/>
      <c r="C886" s="7"/>
      <c r="D886" s="7"/>
      <c r="E886" s="7"/>
      <c r="G886" s="7"/>
      <c r="I886" s="7"/>
      <c r="K886" s="7"/>
      <c r="M886" s="7"/>
      <c r="O886" s="7"/>
      <c r="Q886" s="7"/>
      <c r="S886" s="7"/>
      <c r="U886" s="7"/>
    </row>
    <row r="887" spans="1:21" ht="18" customHeight="1">
      <c r="A887" s="7"/>
      <c r="B887" s="7"/>
      <c r="C887" s="7"/>
      <c r="D887" s="7"/>
      <c r="E887" s="7"/>
      <c r="G887" s="7"/>
      <c r="I887" s="7"/>
      <c r="K887" s="7"/>
      <c r="M887" s="7"/>
      <c r="O887" s="7"/>
      <c r="Q887" s="7"/>
      <c r="S887" s="7"/>
      <c r="U887" s="7"/>
    </row>
    <row r="888" spans="1:21" ht="18" customHeight="1">
      <c r="A888" s="7"/>
      <c r="B888" s="7"/>
      <c r="C888" s="7"/>
      <c r="D888" s="7"/>
      <c r="E888" s="7"/>
      <c r="G888" s="7"/>
      <c r="I888" s="7"/>
      <c r="K888" s="7"/>
      <c r="M888" s="7"/>
      <c r="O888" s="7"/>
      <c r="Q888" s="7"/>
      <c r="S888" s="7"/>
      <c r="U888" s="7"/>
    </row>
    <row r="889" spans="1:21" ht="18" customHeight="1">
      <c r="A889" s="7"/>
      <c r="B889" s="7"/>
      <c r="C889" s="7"/>
      <c r="D889" s="7"/>
      <c r="E889" s="7"/>
      <c r="G889" s="7"/>
      <c r="I889" s="7"/>
      <c r="K889" s="7"/>
      <c r="M889" s="7"/>
      <c r="O889" s="7"/>
      <c r="Q889" s="7"/>
      <c r="S889" s="7"/>
      <c r="U889" s="7"/>
    </row>
    <row r="890" spans="1:21" ht="18" customHeight="1">
      <c r="A890" s="7"/>
      <c r="B890" s="7"/>
      <c r="C890" s="7"/>
      <c r="D890" s="7"/>
      <c r="E890" s="7"/>
      <c r="G890" s="7"/>
      <c r="I890" s="7"/>
      <c r="K890" s="7"/>
      <c r="M890" s="7"/>
      <c r="O890" s="7"/>
      <c r="Q890" s="7"/>
      <c r="S890" s="7"/>
      <c r="U890" s="7"/>
    </row>
    <row r="891" spans="1:21" ht="18" customHeight="1">
      <c r="A891" s="7"/>
      <c r="B891" s="7"/>
      <c r="C891" s="7"/>
      <c r="D891" s="7"/>
      <c r="E891" s="7"/>
      <c r="G891" s="7"/>
      <c r="I891" s="7"/>
      <c r="K891" s="7"/>
      <c r="M891" s="7"/>
      <c r="O891" s="7"/>
      <c r="Q891" s="7"/>
      <c r="S891" s="7"/>
      <c r="U891" s="7"/>
    </row>
    <row r="892" spans="1:21" ht="18" customHeight="1">
      <c r="A892" s="7"/>
      <c r="B892" s="7"/>
      <c r="C892" s="7"/>
      <c r="D892" s="7"/>
      <c r="E892" s="7"/>
      <c r="G892" s="7"/>
      <c r="I892" s="7"/>
      <c r="K892" s="7"/>
      <c r="M892" s="7"/>
      <c r="O892" s="7"/>
      <c r="Q892" s="7"/>
      <c r="S892" s="7"/>
      <c r="U892" s="7"/>
    </row>
    <row r="893" spans="1:21" ht="18" customHeight="1">
      <c r="A893" s="7"/>
      <c r="B893" s="7"/>
      <c r="C893" s="7"/>
      <c r="D893" s="7"/>
      <c r="E893" s="7"/>
      <c r="G893" s="7"/>
      <c r="I893" s="7"/>
      <c r="K893" s="7"/>
      <c r="M893" s="7"/>
      <c r="O893" s="7"/>
      <c r="Q893" s="7"/>
      <c r="S893" s="7"/>
      <c r="U893" s="7"/>
    </row>
    <row r="894" spans="1:21" ht="18" customHeight="1">
      <c r="A894" s="7"/>
      <c r="B894" s="7"/>
      <c r="C894" s="7"/>
      <c r="D894" s="7"/>
      <c r="E894" s="7"/>
      <c r="G894" s="7"/>
      <c r="I894" s="7"/>
      <c r="K894" s="7"/>
      <c r="M894" s="7"/>
      <c r="O894" s="7"/>
      <c r="Q894" s="7"/>
      <c r="S894" s="7"/>
      <c r="U894" s="7"/>
    </row>
    <row r="895" spans="1:21" ht="18" customHeight="1">
      <c r="A895" s="7"/>
      <c r="B895" s="7"/>
      <c r="C895" s="7"/>
      <c r="D895" s="7"/>
      <c r="E895" s="7"/>
      <c r="G895" s="7"/>
      <c r="I895" s="7"/>
      <c r="K895" s="7"/>
      <c r="M895" s="7"/>
      <c r="O895" s="7"/>
      <c r="Q895" s="7"/>
      <c r="S895" s="7"/>
      <c r="U895" s="7"/>
    </row>
    <row r="896" spans="1:21" ht="18" customHeight="1">
      <c r="A896" s="7"/>
      <c r="B896" s="7"/>
      <c r="C896" s="7"/>
      <c r="D896" s="7"/>
      <c r="E896" s="7"/>
      <c r="G896" s="7"/>
      <c r="I896" s="7"/>
      <c r="K896" s="7"/>
      <c r="M896" s="7"/>
      <c r="O896" s="7"/>
      <c r="Q896" s="7"/>
      <c r="S896" s="7"/>
      <c r="U896" s="7"/>
    </row>
    <row r="897" spans="1:21" ht="18" customHeight="1">
      <c r="A897" s="7"/>
      <c r="B897" s="7"/>
      <c r="C897" s="7"/>
      <c r="D897" s="7"/>
      <c r="E897" s="7"/>
      <c r="G897" s="7"/>
      <c r="I897" s="7"/>
      <c r="K897" s="7"/>
      <c r="M897" s="7"/>
      <c r="O897" s="7"/>
      <c r="Q897" s="7"/>
      <c r="S897" s="7"/>
      <c r="U897" s="7"/>
    </row>
    <row r="898" spans="1:21" ht="18" customHeight="1">
      <c r="A898" s="7"/>
      <c r="B898" s="7"/>
      <c r="C898" s="7"/>
      <c r="D898" s="7"/>
      <c r="E898" s="7"/>
      <c r="G898" s="7"/>
      <c r="I898" s="7"/>
      <c r="K898" s="7"/>
      <c r="M898" s="7"/>
      <c r="O898" s="7"/>
      <c r="Q898" s="7"/>
      <c r="S898" s="7"/>
      <c r="U898" s="7"/>
    </row>
    <row r="899" spans="1:21" ht="18" customHeight="1">
      <c r="A899" s="7"/>
      <c r="B899" s="7"/>
      <c r="C899" s="7"/>
      <c r="D899" s="7"/>
      <c r="E899" s="7"/>
      <c r="G899" s="7"/>
      <c r="I899" s="7"/>
      <c r="K899" s="7"/>
      <c r="M899" s="7"/>
      <c r="O899" s="7"/>
      <c r="Q899" s="7"/>
      <c r="S899" s="7"/>
      <c r="U899" s="7"/>
    </row>
    <row r="900" spans="1:21" ht="18" customHeight="1">
      <c r="A900" s="7"/>
      <c r="B900" s="7"/>
      <c r="C900" s="7"/>
      <c r="D900" s="7"/>
      <c r="E900" s="7"/>
      <c r="G900" s="7"/>
      <c r="I900" s="7"/>
      <c r="K900" s="7"/>
      <c r="M900" s="7"/>
      <c r="O900" s="7"/>
      <c r="Q900" s="7"/>
      <c r="S900" s="7"/>
      <c r="U900" s="7"/>
    </row>
    <row r="901" spans="1:21" ht="18" customHeight="1">
      <c r="A901" s="7"/>
      <c r="B901" s="7"/>
      <c r="C901" s="7"/>
      <c r="D901" s="7"/>
      <c r="E901" s="7"/>
      <c r="G901" s="7"/>
      <c r="I901" s="7"/>
      <c r="K901" s="7"/>
      <c r="M901" s="7"/>
      <c r="O901" s="7"/>
      <c r="Q901" s="7"/>
      <c r="S901" s="7"/>
      <c r="U901" s="7"/>
    </row>
    <row r="902" spans="1:21" ht="18" customHeight="1">
      <c r="A902" s="7"/>
      <c r="B902" s="7"/>
      <c r="C902" s="7"/>
      <c r="D902" s="7"/>
      <c r="E902" s="7"/>
      <c r="G902" s="7"/>
      <c r="I902" s="7"/>
      <c r="K902" s="7"/>
      <c r="M902" s="7"/>
      <c r="O902" s="7"/>
      <c r="Q902" s="7"/>
      <c r="S902" s="7"/>
      <c r="U902" s="7"/>
    </row>
    <row r="903" spans="1:21" ht="18" customHeight="1">
      <c r="A903" s="7"/>
      <c r="B903" s="7"/>
      <c r="C903" s="7"/>
      <c r="D903" s="7"/>
      <c r="E903" s="7"/>
      <c r="G903" s="7"/>
      <c r="I903" s="7"/>
      <c r="K903" s="7"/>
      <c r="M903" s="7"/>
      <c r="O903" s="7"/>
      <c r="Q903" s="7"/>
      <c r="S903" s="7"/>
      <c r="U903" s="7"/>
    </row>
    <row r="904" spans="1:21" ht="18" customHeight="1">
      <c r="A904" s="7"/>
      <c r="B904" s="7"/>
      <c r="C904" s="7"/>
      <c r="D904" s="7"/>
      <c r="E904" s="7"/>
      <c r="G904" s="7"/>
      <c r="I904" s="7"/>
      <c r="K904" s="7"/>
      <c r="M904" s="7"/>
      <c r="O904" s="7"/>
      <c r="Q904" s="7"/>
      <c r="S904" s="7"/>
      <c r="U904" s="7"/>
    </row>
    <row r="905" spans="1:21" ht="18" customHeight="1">
      <c r="A905" s="7"/>
      <c r="B905" s="7"/>
      <c r="C905" s="7"/>
      <c r="D905" s="7"/>
      <c r="E905" s="7"/>
      <c r="G905" s="7"/>
      <c r="I905" s="7"/>
      <c r="K905" s="7"/>
      <c r="M905" s="7"/>
      <c r="O905" s="7"/>
      <c r="Q905" s="7"/>
      <c r="S905" s="7"/>
      <c r="U905" s="7"/>
    </row>
    <row r="906" spans="1:21" ht="18" customHeight="1">
      <c r="A906" s="7"/>
      <c r="B906" s="7"/>
      <c r="C906" s="7"/>
      <c r="D906" s="7"/>
      <c r="E906" s="7"/>
      <c r="G906" s="7"/>
      <c r="I906" s="7"/>
      <c r="K906" s="7"/>
      <c r="M906" s="7"/>
      <c r="O906" s="7"/>
      <c r="Q906" s="7"/>
      <c r="S906" s="7"/>
      <c r="U906" s="7"/>
    </row>
    <row r="907" spans="1:21" ht="18" customHeight="1">
      <c r="A907" s="7"/>
      <c r="B907" s="7"/>
      <c r="C907" s="7"/>
      <c r="D907" s="7"/>
      <c r="E907" s="7"/>
      <c r="G907" s="7"/>
      <c r="I907" s="7"/>
      <c r="K907" s="7"/>
      <c r="M907" s="7"/>
      <c r="O907" s="7"/>
      <c r="Q907" s="7"/>
      <c r="S907" s="7"/>
      <c r="U907" s="7"/>
    </row>
    <row r="908" spans="1:21" ht="18" customHeight="1">
      <c r="A908" s="7"/>
      <c r="B908" s="7"/>
      <c r="C908" s="7"/>
      <c r="D908" s="7"/>
      <c r="E908" s="7"/>
      <c r="G908" s="7"/>
      <c r="I908" s="7"/>
      <c r="K908" s="7"/>
      <c r="M908" s="7"/>
      <c r="O908" s="7"/>
      <c r="Q908" s="7"/>
      <c r="S908" s="7"/>
      <c r="U908" s="7"/>
    </row>
    <row r="909" spans="1:21" ht="18" customHeight="1">
      <c r="A909" s="7"/>
      <c r="B909" s="7"/>
      <c r="C909" s="7"/>
      <c r="D909" s="7"/>
      <c r="E909" s="7"/>
      <c r="G909" s="7"/>
      <c r="I909" s="7"/>
      <c r="K909" s="7"/>
      <c r="M909" s="7"/>
      <c r="O909" s="7"/>
      <c r="Q909" s="7"/>
      <c r="S909" s="7"/>
      <c r="U909" s="7"/>
    </row>
    <row r="910" spans="1:21" ht="18" customHeight="1">
      <c r="A910" s="7"/>
      <c r="B910" s="7"/>
      <c r="C910" s="7"/>
      <c r="D910" s="7"/>
      <c r="E910" s="7"/>
      <c r="G910" s="7"/>
      <c r="I910" s="7"/>
      <c r="K910" s="7"/>
      <c r="M910" s="7"/>
      <c r="O910" s="7"/>
      <c r="Q910" s="7"/>
      <c r="S910" s="7"/>
      <c r="U910" s="7"/>
    </row>
    <row r="911" spans="1:21" ht="18" customHeight="1">
      <c r="A911" s="7"/>
      <c r="B911" s="7"/>
      <c r="C911" s="7"/>
      <c r="D911" s="7"/>
      <c r="E911" s="7"/>
      <c r="G911" s="7"/>
      <c r="I911" s="7"/>
      <c r="K911" s="7"/>
      <c r="M911" s="7"/>
      <c r="O911" s="7"/>
      <c r="Q911" s="7"/>
      <c r="S911" s="7"/>
      <c r="U911" s="7"/>
    </row>
    <row r="912" spans="1:21" ht="18" customHeight="1">
      <c r="A912" s="7"/>
      <c r="B912" s="7"/>
      <c r="C912" s="7"/>
      <c r="D912" s="7"/>
      <c r="E912" s="7"/>
      <c r="G912" s="7"/>
      <c r="I912" s="7"/>
      <c r="K912" s="7"/>
      <c r="M912" s="7"/>
      <c r="O912" s="7"/>
      <c r="Q912" s="7"/>
      <c r="S912" s="7"/>
      <c r="U912" s="7"/>
    </row>
    <row r="913" spans="1:21" ht="18" customHeight="1">
      <c r="A913" s="7"/>
      <c r="B913" s="7"/>
      <c r="C913" s="7"/>
      <c r="D913" s="7"/>
      <c r="E913" s="7"/>
      <c r="G913" s="7"/>
      <c r="I913" s="7"/>
      <c r="K913" s="7"/>
      <c r="M913" s="7"/>
      <c r="O913" s="7"/>
      <c r="Q913" s="7"/>
      <c r="S913" s="7"/>
      <c r="U913" s="7"/>
    </row>
    <row r="914" spans="1:21" ht="18" customHeight="1">
      <c r="A914" s="7"/>
      <c r="B914" s="7"/>
      <c r="C914" s="7"/>
      <c r="D914" s="7"/>
      <c r="E914" s="7"/>
      <c r="G914" s="7"/>
      <c r="I914" s="7"/>
      <c r="K914" s="7"/>
      <c r="M914" s="7"/>
      <c r="O914" s="7"/>
      <c r="Q914" s="7"/>
      <c r="S914" s="7"/>
      <c r="U914" s="7"/>
    </row>
    <row r="915" spans="1:21" ht="18" customHeight="1">
      <c r="A915" s="7"/>
      <c r="B915" s="7"/>
      <c r="C915" s="7"/>
      <c r="D915" s="7"/>
      <c r="E915" s="7"/>
      <c r="G915" s="7"/>
      <c r="I915" s="7"/>
      <c r="K915" s="7"/>
      <c r="M915" s="7"/>
      <c r="O915" s="7"/>
      <c r="Q915" s="7"/>
      <c r="S915" s="7"/>
      <c r="U915" s="7"/>
    </row>
    <row r="916" spans="1:21" ht="18" customHeight="1">
      <c r="A916" s="7"/>
      <c r="B916" s="7"/>
      <c r="C916" s="7"/>
      <c r="D916" s="7"/>
      <c r="E916" s="7"/>
      <c r="G916" s="7"/>
      <c r="I916" s="7"/>
      <c r="K916" s="7"/>
      <c r="M916" s="7"/>
      <c r="O916" s="7"/>
      <c r="Q916" s="7"/>
      <c r="S916" s="7"/>
      <c r="U916" s="7"/>
    </row>
    <row r="917" spans="1:21" ht="18" customHeight="1">
      <c r="A917" s="7"/>
      <c r="B917" s="7"/>
      <c r="C917" s="7"/>
      <c r="D917" s="7"/>
      <c r="E917" s="7"/>
      <c r="G917" s="7"/>
      <c r="I917" s="7"/>
      <c r="K917" s="7"/>
      <c r="M917" s="7"/>
      <c r="O917" s="7"/>
      <c r="Q917" s="7"/>
      <c r="S917" s="7"/>
      <c r="U917" s="7"/>
    </row>
    <row r="918" spans="1:21" ht="18" customHeight="1">
      <c r="A918" s="7"/>
      <c r="B918" s="7"/>
      <c r="C918" s="7"/>
      <c r="D918" s="7"/>
      <c r="E918" s="7"/>
      <c r="G918" s="7"/>
      <c r="I918" s="7"/>
      <c r="K918" s="7"/>
      <c r="M918" s="7"/>
      <c r="O918" s="7"/>
      <c r="Q918" s="7"/>
      <c r="S918" s="7"/>
      <c r="U918" s="7"/>
    </row>
    <row r="919" spans="1:21" ht="18" customHeight="1">
      <c r="A919" s="7"/>
      <c r="B919" s="7"/>
      <c r="C919" s="7"/>
      <c r="D919" s="7"/>
      <c r="E919" s="7"/>
      <c r="G919" s="7"/>
      <c r="I919" s="7"/>
      <c r="K919" s="7"/>
      <c r="M919" s="7"/>
      <c r="O919" s="7"/>
      <c r="Q919" s="7"/>
      <c r="S919" s="7"/>
      <c r="U919" s="7"/>
    </row>
    <row r="920" spans="1:21" ht="18" customHeight="1">
      <c r="A920" s="7"/>
      <c r="B920" s="7"/>
      <c r="C920" s="7"/>
      <c r="D920" s="7"/>
      <c r="E920" s="7"/>
      <c r="G920" s="7"/>
      <c r="I920" s="7"/>
      <c r="K920" s="7"/>
      <c r="M920" s="7"/>
      <c r="O920" s="7"/>
      <c r="Q920" s="7"/>
      <c r="S920" s="7"/>
      <c r="U920" s="7"/>
    </row>
    <row r="921" spans="1:21" ht="18" customHeight="1">
      <c r="A921" s="7"/>
      <c r="B921" s="7"/>
      <c r="C921" s="7"/>
      <c r="D921" s="7"/>
      <c r="E921" s="7"/>
      <c r="G921" s="7"/>
      <c r="I921" s="7"/>
      <c r="K921" s="7"/>
      <c r="M921" s="7"/>
      <c r="O921" s="7"/>
      <c r="Q921" s="7"/>
      <c r="S921" s="7"/>
      <c r="U921" s="7"/>
    </row>
    <row r="922" spans="1:21" ht="18" customHeight="1">
      <c r="A922" s="7"/>
      <c r="B922" s="7"/>
      <c r="C922" s="7"/>
      <c r="D922" s="7"/>
      <c r="E922" s="7"/>
      <c r="G922" s="7"/>
      <c r="I922" s="7"/>
      <c r="K922" s="7"/>
      <c r="M922" s="7"/>
      <c r="O922" s="7"/>
      <c r="Q922" s="7"/>
      <c r="S922" s="7"/>
      <c r="U922" s="7"/>
    </row>
    <row r="923" spans="1:21" ht="18" customHeight="1">
      <c r="A923" s="7"/>
      <c r="B923" s="7"/>
      <c r="C923" s="7"/>
      <c r="D923" s="7"/>
      <c r="E923" s="7"/>
      <c r="G923" s="7"/>
      <c r="I923" s="7"/>
      <c r="K923" s="7"/>
      <c r="M923" s="7"/>
      <c r="O923" s="7"/>
      <c r="Q923" s="7"/>
      <c r="S923" s="7"/>
      <c r="U923" s="7"/>
    </row>
    <row r="924" spans="1:21" ht="18" customHeight="1">
      <c r="A924" s="7"/>
      <c r="B924" s="7"/>
      <c r="C924" s="7"/>
      <c r="D924" s="7"/>
      <c r="E924" s="7"/>
      <c r="G924" s="7"/>
      <c r="I924" s="7"/>
      <c r="K924" s="7"/>
      <c r="M924" s="7"/>
      <c r="O924" s="7"/>
      <c r="Q924" s="7"/>
      <c r="S924" s="7"/>
      <c r="U924" s="7"/>
    </row>
    <row r="925" spans="1:21" ht="18" customHeight="1">
      <c r="A925" s="7"/>
      <c r="B925" s="7"/>
      <c r="C925" s="7"/>
      <c r="D925" s="7"/>
      <c r="E925" s="7"/>
      <c r="G925" s="7"/>
      <c r="I925" s="7"/>
      <c r="K925" s="7"/>
      <c r="M925" s="7"/>
      <c r="O925" s="7"/>
      <c r="Q925" s="7"/>
      <c r="S925" s="7"/>
      <c r="U925" s="7"/>
    </row>
    <row r="926" spans="1:21" ht="18" customHeight="1">
      <c r="A926" s="7"/>
      <c r="B926" s="7"/>
      <c r="C926" s="7"/>
      <c r="D926" s="7"/>
      <c r="E926" s="7"/>
      <c r="G926" s="7"/>
      <c r="I926" s="7"/>
      <c r="K926" s="7"/>
      <c r="M926" s="7"/>
      <c r="O926" s="7"/>
      <c r="Q926" s="7"/>
      <c r="S926" s="7"/>
      <c r="U926" s="7"/>
    </row>
    <row r="927" spans="1:21" ht="18" customHeight="1">
      <c r="A927" s="7"/>
      <c r="B927" s="7"/>
      <c r="C927" s="7"/>
      <c r="D927" s="7"/>
      <c r="E927" s="7"/>
      <c r="G927" s="7"/>
      <c r="I927" s="7"/>
      <c r="K927" s="7"/>
      <c r="M927" s="7"/>
      <c r="O927" s="7"/>
      <c r="Q927" s="7"/>
      <c r="S927" s="7"/>
      <c r="U927" s="7"/>
    </row>
    <row r="928" spans="1:21" ht="18" customHeight="1">
      <c r="A928" s="7"/>
      <c r="B928" s="7"/>
      <c r="C928" s="7"/>
      <c r="D928" s="7"/>
      <c r="E928" s="7"/>
      <c r="G928" s="7"/>
      <c r="I928" s="7"/>
      <c r="K928" s="7"/>
      <c r="M928" s="7"/>
      <c r="O928" s="7"/>
      <c r="Q928" s="7"/>
      <c r="S928" s="7"/>
      <c r="U928" s="7"/>
    </row>
    <row r="929" spans="1:21" ht="18" customHeight="1">
      <c r="A929" s="7"/>
      <c r="B929" s="7"/>
      <c r="C929" s="7"/>
      <c r="D929" s="7"/>
      <c r="E929" s="7"/>
      <c r="G929" s="7"/>
      <c r="I929" s="7"/>
      <c r="K929" s="7"/>
      <c r="M929" s="7"/>
      <c r="O929" s="7"/>
      <c r="Q929" s="7"/>
      <c r="S929" s="7"/>
      <c r="U929" s="7"/>
    </row>
    <row r="930" spans="1:21" ht="18" customHeight="1">
      <c r="A930" s="7"/>
      <c r="B930" s="7"/>
      <c r="C930" s="7"/>
      <c r="D930" s="7"/>
      <c r="E930" s="7"/>
      <c r="G930" s="7"/>
      <c r="I930" s="7"/>
      <c r="K930" s="7"/>
      <c r="M930" s="7"/>
      <c r="O930" s="7"/>
      <c r="Q930" s="7"/>
      <c r="S930" s="7"/>
      <c r="U930" s="7"/>
    </row>
    <row r="931" spans="1:21" ht="18" customHeight="1">
      <c r="A931" s="7"/>
      <c r="B931" s="7"/>
      <c r="C931" s="7"/>
      <c r="D931" s="7"/>
      <c r="E931" s="7"/>
      <c r="G931" s="7"/>
      <c r="I931" s="7"/>
      <c r="K931" s="7"/>
      <c r="M931" s="7"/>
      <c r="O931" s="7"/>
      <c r="Q931" s="7"/>
      <c r="S931" s="7"/>
      <c r="U931" s="7"/>
    </row>
    <row r="932" spans="1:21" ht="18" customHeight="1">
      <c r="A932" s="7"/>
      <c r="B932" s="7"/>
      <c r="C932" s="7"/>
      <c r="D932" s="7"/>
      <c r="E932" s="7"/>
      <c r="G932" s="7"/>
      <c r="I932" s="7"/>
      <c r="K932" s="7"/>
      <c r="M932" s="7"/>
      <c r="O932" s="7"/>
      <c r="Q932" s="7"/>
      <c r="S932" s="7"/>
      <c r="U932" s="7"/>
    </row>
    <row r="933" spans="1:21" ht="18" customHeight="1">
      <c r="A933" s="7"/>
      <c r="B933" s="7"/>
      <c r="C933" s="7"/>
      <c r="D933" s="7"/>
      <c r="E933" s="7"/>
      <c r="G933" s="7"/>
      <c r="I933" s="7"/>
      <c r="K933" s="7"/>
      <c r="M933" s="7"/>
      <c r="O933" s="7"/>
      <c r="Q933" s="7"/>
      <c r="S933" s="7"/>
      <c r="U933" s="7"/>
    </row>
    <row r="934" spans="1:21" ht="18" customHeight="1">
      <c r="A934" s="7"/>
      <c r="B934" s="7"/>
      <c r="C934" s="7"/>
      <c r="D934" s="7"/>
      <c r="E934" s="7"/>
      <c r="G934" s="7"/>
      <c r="I934" s="7"/>
      <c r="K934" s="7"/>
      <c r="M934" s="7"/>
      <c r="O934" s="7"/>
      <c r="Q934" s="7"/>
      <c r="S934" s="7"/>
      <c r="U934" s="7"/>
    </row>
    <row r="935" spans="1:21" ht="18" customHeight="1">
      <c r="A935" s="7"/>
      <c r="B935" s="7"/>
      <c r="C935" s="7"/>
      <c r="D935" s="7"/>
      <c r="E935" s="7"/>
      <c r="G935" s="7"/>
      <c r="I935" s="7"/>
      <c r="K935" s="7"/>
      <c r="M935" s="7"/>
      <c r="O935" s="7"/>
      <c r="Q935" s="7"/>
      <c r="S935" s="7"/>
      <c r="U935" s="7"/>
    </row>
    <row r="936" spans="1:21" ht="18" customHeight="1">
      <c r="A936" s="7"/>
      <c r="B936" s="7"/>
      <c r="C936" s="7"/>
      <c r="D936" s="7"/>
      <c r="E936" s="7"/>
      <c r="G936" s="7"/>
      <c r="I936" s="7"/>
      <c r="K936" s="7"/>
      <c r="M936" s="7"/>
      <c r="O936" s="7"/>
      <c r="Q936" s="7"/>
      <c r="S936" s="7"/>
      <c r="U936" s="7"/>
    </row>
    <row r="937" spans="1:21" ht="18" customHeight="1">
      <c r="A937" s="7"/>
      <c r="B937" s="7"/>
      <c r="C937" s="7"/>
      <c r="D937" s="7"/>
      <c r="E937" s="7"/>
      <c r="G937" s="7"/>
      <c r="I937" s="7"/>
      <c r="K937" s="7"/>
      <c r="M937" s="7"/>
      <c r="O937" s="7"/>
      <c r="Q937" s="7"/>
      <c r="S937" s="7"/>
      <c r="U937" s="7"/>
    </row>
    <row r="938" spans="1:21" ht="18" customHeight="1">
      <c r="A938" s="7"/>
      <c r="B938" s="7"/>
      <c r="C938" s="7"/>
      <c r="D938" s="7"/>
      <c r="E938" s="7"/>
      <c r="G938" s="7"/>
      <c r="I938" s="7"/>
      <c r="K938" s="7"/>
      <c r="M938" s="7"/>
      <c r="O938" s="7"/>
      <c r="Q938" s="7"/>
      <c r="S938" s="7"/>
      <c r="U938" s="7"/>
    </row>
    <row r="939" spans="1:21" ht="18" customHeight="1">
      <c r="A939" s="7"/>
      <c r="B939" s="7"/>
      <c r="C939" s="7"/>
      <c r="D939" s="7"/>
      <c r="E939" s="7"/>
      <c r="G939" s="7"/>
      <c r="I939" s="7"/>
      <c r="K939" s="7"/>
      <c r="M939" s="7"/>
      <c r="O939" s="7"/>
      <c r="Q939" s="7"/>
      <c r="S939" s="7"/>
      <c r="U939" s="7"/>
    </row>
    <row r="940" spans="1:21" ht="18" customHeight="1">
      <c r="A940" s="7"/>
      <c r="B940" s="7"/>
      <c r="C940" s="7"/>
      <c r="D940" s="7"/>
      <c r="E940" s="7"/>
      <c r="G940" s="7"/>
      <c r="I940" s="7"/>
      <c r="K940" s="7"/>
      <c r="M940" s="7"/>
      <c r="O940" s="7"/>
      <c r="Q940" s="7"/>
      <c r="S940" s="7"/>
      <c r="U940" s="7"/>
    </row>
    <row r="941" spans="1:21" ht="18" customHeight="1">
      <c r="A941" s="7"/>
      <c r="B941" s="7"/>
      <c r="C941" s="7"/>
      <c r="D941" s="7"/>
      <c r="E941" s="7"/>
      <c r="G941" s="7"/>
      <c r="I941" s="7"/>
      <c r="K941" s="7"/>
      <c r="M941" s="7"/>
      <c r="O941" s="7"/>
      <c r="Q941" s="7"/>
      <c r="S941" s="7"/>
      <c r="U941" s="7"/>
    </row>
    <row r="942" spans="1:21" ht="18" customHeight="1">
      <c r="A942" s="7"/>
      <c r="B942" s="7"/>
      <c r="C942" s="7"/>
      <c r="D942" s="7"/>
      <c r="E942" s="7"/>
      <c r="G942" s="7"/>
      <c r="I942" s="7"/>
      <c r="K942" s="7"/>
      <c r="M942" s="7"/>
      <c r="O942" s="7"/>
      <c r="Q942" s="7"/>
      <c r="S942" s="7"/>
      <c r="U942" s="7"/>
    </row>
    <row r="943" spans="1:21" ht="18" customHeight="1">
      <c r="A943" s="7"/>
      <c r="B943" s="7"/>
      <c r="C943" s="7"/>
      <c r="D943" s="7"/>
      <c r="E943" s="7"/>
      <c r="G943" s="7"/>
      <c r="I943" s="7"/>
      <c r="K943" s="7"/>
      <c r="M943" s="7"/>
      <c r="O943" s="7"/>
      <c r="Q943" s="7"/>
      <c r="S943" s="7"/>
      <c r="U943" s="7"/>
    </row>
    <row r="944" spans="1:21" ht="18" customHeight="1">
      <c r="A944" s="7"/>
      <c r="B944" s="7"/>
      <c r="C944" s="7"/>
      <c r="D944" s="7"/>
      <c r="E944" s="7"/>
      <c r="G944" s="7"/>
      <c r="I944" s="7"/>
      <c r="K944" s="7"/>
      <c r="M944" s="7"/>
      <c r="O944" s="7"/>
      <c r="Q944" s="7"/>
      <c r="S944" s="7"/>
      <c r="U944" s="7"/>
    </row>
    <row r="945" spans="1:21" ht="18" customHeight="1">
      <c r="A945" s="7"/>
      <c r="B945" s="7"/>
      <c r="C945" s="7"/>
      <c r="D945" s="7"/>
      <c r="E945" s="7"/>
      <c r="G945" s="7"/>
      <c r="I945" s="7"/>
      <c r="K945" s="7"/>
      <c r="M945" s="7"/>
      <c r="O945" s="7"/>
      <c r="Q945" s="7"/>
      <c r="S945" s="7"/>
      <c r="U945" s="7"/>
    </row>
    <row r="946" spans="1:21" ht="18" customHeight="1">
      <c r="A946" s="7"/>
      <c r="B946" s="7"/>
      <c r="C946" s="7"/>
      <c r="D946" s="7"/>
      <c r="E946" s="7"/>
      <c r="G946" s="7"/>
      <c r="I946" s="7"/>
      <c r="K946" s="7"/>
      <c r="M946" s="7"/>
      <c r="O946" s="7"/>
      <c r="Q946" s="7"/>
      <c r="S946" s="7"/>
      <c r="U946" s="7"/>
    </row>
    <row r="947" spans="1:21" ht="18" customHeight="1">
      <c r="A947" s="7"/>
      <c r="B947" s="7"/>
      <c r="C947" s="7"/>
      <c r="D947" s="7"/>
      <c r="E947" s="7"/>
      <c r="G947" s="7"/>
      <c r="I947" s="7"/>
      <c r="K947" s="7"/>
      <c r="M947" s="7"/>
      <c r="O947" s="7"/>
      <c r="Q947" s="7"/>
      <c r="S947" s="7"/>
      <c r="U947" s="7"/>
    </row>
    <row r="948" spans="1:21" ht="18" customHeight="1">
      <c r="A948" s="7"/>
      <c r="B948" s="7"/>
      <c r="C948" s="7"/>
      <c r="D948" s="7"/>
      <c r="E948" s="7"/>
      <c r="G948" s="7"/>
      <c r="I948" s="7"/>
      <c r="K948" s="7"/>
      <c r="M948" s="7"/>
      <c r="O948" s="7"/>
      <c r="Q948" s="7"/>
      <c r="S948" s="7"/>
      <c r="U948" s="7"/>
    </row>
    <row r="949" spans="1:21" ht="18" customHeight="1">
      <c r="A949" s="7"/>
      <c r="B949" s="7"/>
      <c r="C949" s="7"/>
      <c r="D949" s="7"/>
      <c r="E949" s="7"/>
      <c r="G949" s="7"/>
      <c r="I949" s="7"/>
      <c r="K949" s="7"/>
      <c r="M949" s="7"/>
      <c r="O949" s="7"/>
      <c r="Q949" s="7"/>
      <c r="S949" s="7"/>
      <c r="U949" s="7"/>
    </row>
    <row r="950" spans="1:21" ht="18" customHeight="1">
      <c r="A950" s="7"/>
      <c r="B950" s="7"/>
      <c r="C950" s="7"/>
      <c r="D950" s="7"/>
      <c r="E950" s="7"/>
      <c r="G950" s="7"/>
      <c r="I950" s="7"/>
      <c r="K950" s="7"/>
      <c r="M950" s="7"/>
      <c r="O950" s="7"/>
      <c r="Q950" s="7"/>
      <c r="S950" s="7"/>
      <c r="U950" s="7"/>
    </row>
    <row r="951" spans="1:21" ht="18" customHeight="1">
      <c r="A951" s="7"/>
      <c r="B951" s="7"/>
      <c r="C951" s="7"/>
      <c r="D951" s="7"/>
      <c r="E951" s="7"/>
      <c r="G951" s="7"/>
      <c r="I951" s="7"/>
      <c r="K951" s="7"/>
      <c r="M951" s="7"/>
      <c r="O951" s="7"/>
      <c r="Q951" s="7"/>
      <c r="S951" s="7"/>
      <c r="U951" s="7"/>
    </row>
    <row r="952" spans="1:21" ht="18" customHeight="1">
      <c r="A952" s="7"/>
      <c r="B952" s="7"/>
      <c r="C952" s="7"/>
      <c r="D952" s="7"/>
      <c r="E952" s="7"/>
      <c r="G952" s="7"/>
      <c r="I952" s="7"/>
      <c r="K952" s="7"/>
      <c r="M952" s="7"/>
      <c r="O952" s="7"/>
      <c r="Q952" s="7"/>
      <c r="S952" s="7"/>
      <c r="U952" s="7"/>
    </row>
    <row r="953" spans="1:21" ht="18" customHeight="1">
      <c r="A953" s="7"/>
      <c r="B953" s="7"/>
      <c r="C953" s="7"/>
      <c r="D953" s="7"/>
      <c r="E953" s="7"/>
      <c r="G953" s="7"/>
      <c r="I953" s="7"/>
      <c r="K953" s="7"/>
      <c r="M953" s="7"/>
      <c r="O953" s="7"/>
      <c r="Q953" s="7"/>
      <c r="S953" s="7"/>
      <c r="U953" s="7"/>
    </row>
    <row r="954" spans="1:21" ht="18" customHeight="1">
      <c r="A954" s="7"/>
      <c r="B954" s="7"/>
      <c r="C954" s="7"/>
      <c r="D954" s="7"/>
      <c r="E954" s="7"/>
      <c r="G954" s="7"/>
      <c r="I954" s="7"/>
      <c r="K954" s="7"/>
      <c r="M954" s="7"/>
      <c r="O954" s="7"/>
      <c r="Q954" s="7"/>
      <c r="S954" s="7"/>
      <c r="U954" s="7"/>
    </row>
    <row r="955" spans="1:21" ht="18" customHeight="1">
      <c r="A955" s="7"/>
      <c r="B955" s="7"/>
      <c r="C955" s="7"/>
      <c r="D955" s="7"/>
      <c r="E955" s="7"/>
      <c r="G955" s="7"/>
      <c r="I955" s="7"/>
      <c r="K955" s="7"/>
      <c r="M955" s="7"/>
      <c r="O955" s="7"/>
      <c r="Q955" s="7"/>
      <c r="S955" s="7"/>
      <c r="U955" s="7"/>
    </row>
    <row r="956" spans="1:21" ht="18" customHeight="1">
      <c r="A956" s="7"/>
      <c r="B956" s="7"/>
      <c r="C956" s="7"/>
      <c r="D956" s="7"/>
      <c r="E956" s="7"/>
      <c r="G956" s="7"/>
      <c r="I956" s="7"/>
      <c r="K956" s="7"/>
      <c r="M956" s="7"/>
      <c r="O956" s="7"/>
      <c r="Q956" s="7"/>
      <c r="S956" s="7"/>
      <c r="U956" s="7"/>
    </row>
    <row r="957" spans="1:21" ht="18" customHeight="1">
      <c r="A957" s="7"/>
      <c r="B957" s="7"/>
      <c r="C957" s="7"/>
      <c r="D957" s="7"/>
      <c r="E957" s="7"/>
      <c r="G957" s="7"/>
      <c r="I957" s="7"/>
      <c r="K957" s="7"/>
      <c r="M957" s="7"/>
      <c r="O957" s="7"/>
      <c r="Q957" s="7"/>
      <c r="S957" s="7"/>
      <c r="U957" s="7"/>
    </row>
    <row r="958" spans="1:21" ht="18" customHeight="1">
      <c r="A958" s="7"/>
      <c r="B958" s="7"/>
      <c r="C958" s="7"/>
      <c r="D958" s="7"/>
      <c r="E958" s="7"/>
      <c r="G958" s="7"/>
      <c r="I958" s="7"/>
      <c r="K958" s="7"/>
      <c r="M958" s="7"/>
      <c r="O958" s="7"/>
      <c r="Q958" s="7"/>
      <c r="S958" s="7"/>
      <c r="U958" s="7"/>
    </row>
    <row r="959" spans="1:21" ht="18" customHeight="1">
      <c r="A959" s="7"/>
      <c r="B959" s="7"/>
      <c r="C959" s="7"/>
      <c r="D959" s="7"/>
      <c r="E959" s="7"/>
      <c r="G959" s="7"/>
      <c r="I959" s="7"/>
      <c r="K959" s="7"/>
      <c r="M959" s="7"/>
      <c r="O959" s="7"/>
      <c r="Q959" s="7"/>
      <c r="S959" s="7"/>
      <c r="U959" s="7"/>
    </row>
    <row r="960" spans="1:21" ht="18" customHeight="1">
      <c r="A960" s="7"/>
      <c r="B960" s="7"/>
      <c r="C960" s="7"/>
      <c r="D960" s="7"/>
      <c r="E960" s="7"/>
      <c r="G960" s="7"/>
      <c r="I960" s="7"/>
      <c r="K960" s="7"/>
      <c r="M960" s="7"/>
      <c r="O960" s="7"/>
      <c r="Q960" s="7"/>
      <c r="S960" s="7"/>
      <c r="U960" s="7"/>
    </row>
    <row r="961" spans="1:21" ht="18" customHeight="1">
      <c r="A961" s="7"/>
      <c r="B961" s="7"/>
      <c r="C961" s="7"/>
      <c r="D961" s="7"/>
      <c r="E961" s="7"/>
      <c r="G961" s="7"/>
      <c r="I961" s="7"/>
      <c r="K961" s="7"/>
      <c r="M961" s="7"/>
      <c r="O961" s="7"/>
      <c r="Q961" s="7"/>
      <c r="S961" s="7"/>
      <c r="U961" s="7"/>
    </row>
    <row r="962" spans="1:21" ht="18" customHeight="1">
      <c r="A962" s="7"/>
      <c r="B962" s="7"/>
      <c r="C962" s="7"/>
      <c r="D962" s="7"/>
      <c r="E962" s="7"/>
      <c r="G962" s="7"/>
      <c r="I962" s="7"/>
      <c r="K962" s="7"/>
      <c r="M962" s="7"/>
      <c r="O962" s="7"/>
      <c r="Q962" s="7"/>
      <c r="S962" s="7"/>
      <c r="U962" s="7"/>
    </row>
    <row r="963" spans="1:21" ht="18" customHeight="1">
      <c r="A963" s="7"/>
      <c r="B963" s="7"/>
      <c r="C963" s="7"/>
      <c r="D963" s="7"/>
      <c r="E963" s="7"/>
      <c r="G963" s="7"/>
      <c r="I963" s="7"/>
      <c r="K963" s="7"/>
      <c r="M963" s="7"/>
      <c r="O963" s="7"/>
      <c r="Q963" s="7"/>
      <c r="S963" s="7"/>
      <c r="U963" s="7"/>
    </row>
    <row r="964" spans="1:21" ht="18" customHeight="1">
      <c r="A964" s="7"/>
      <c r="B964" s="7"/>
      <c r="C964" s="7"/>
      <c r="D964" s="7"/>
      <c r="E964" s="7"/>
      <c r="G964" s="7"/>
      <c r="I964" s="7"/>
      <c r="K964" s="7"/>
      <c r="M964" s="7"/>
      <c r="O964" s="7"/>
      <c r="Q964" s="7"/>
      <c r="S964" s="7"/>
      <c r="U964" s="7"/>
    </row>
    <row r="965" spans="1:21" ht="18" customHeight="1">
      <c r="A965" s="7"/>
      <c r="B965" s="7"/>
      <c r="C965" s="7"/>
      <c r="D965" s="7"/>
      <c r="E965" s="7"/>
      <c r="G965" s="7"/>
      <c r="I965" s="7"/>
      <c r="K965" s="7"/>
      <c r="M965" s="7"/>
      <c r="O965" s="7"/>
      <c r="Q965" s="7"/>
      <c r="S965" s="7"/>
      <c r="U965" s="7"/>
    </row>
    <row r="966" spans="1:21" ht="18" customHeight="1">
      <c r="A966" s="7"/>
      <c r="B966" s="7"/>
      <c r="C966" s="7"/>
      <c r="D966" s="7"/>
      <c r="E966" s="7"/>
      <c r="G966" s="7"/>
      <c r="I966" s="7"/>
      <c r="K966" s="7"/>
      <c r="M966" s="7"/>
      <c r="O966" s="7"/>
      <c r="Q966" s="7"/>
      <c r="S966" s="7"/>
      <c r="U966" s="7"/>
    </row>
    <row r="967" spans="1:21" ht="18" customHeight="1">
      <c r="A967" s="7"/>
      <c r="B967" s="7"/>
      <c r="C967" s="7"/>
      <c r="D967" s="7"/>
      <c r="E967" s="7"/>
      <c r="G967" s="7"/>
      <c r="I967" s="7"/>
      <c r="K967" s="7"/>
      <c r="M967" s="7"/>
      <c r="O967" s="7"/>
      <c r="Q967" s="7"/>
      <c r="S967" s="7"/>
      <c r="U967" s="7"/>
    </row>
    <row r="968" spans="1:21" ht="18" customHeight="1">
      <c r="A968" s="7"/>
      <c r="B968" s="7"/>
      <c r="C968" s="7"/>
      <c r="D968" s="7"/>
      <c r="E968" s="7"/>
      <c r="G968" s="7"/>
      <c r="I968" s="7"/>
      <c r="K968" s="7"/>
      <c r="M968" s="7"/>
      <c r="O968" s="7"/>
      <c r="Q968" s="7"/>
      <c r="S968" s="7"/>
      <c r="U968" s="7"/>
    </row>
    <row r="969" spans="1:21" ht="18" customHeight="1">
      <c r="A969" s="7"/>
      <c r="B969" s="7"/>
      <c r="C969" s="7"/>
      <c r="D969" s="7"/>
      <c r="E969" s="7"/>
      <c r="G969" s="7"/>
      <c r="I969" s="7"/>
      <c r="K969" s="7"/>
      <c r="M969" s="7"/>
      <c r="O969" s="7"/>
      <c r="Q969" s="7"/>
      <c r="S969" s="7"/>
      <c r="U969" s="7"/>
    </row>
    <row r="970" spans="1:21" ht="18" customHeight="1">
      <c r="A970" s="7"/>
      <c r="B970" s="7"/>
      <c r="C970" s="7"/>
      <c r="D970" s="7"/>
      <c r="E970" s="7"/>
      <c r="G970" s="7"/>
      <c r="I970" s="7"/>
      <c r="K970" s="7"/>
      <c r="M970" s="7"/>
      <c r="O970" s="7"/>
      <c r="Q970" s="7"/>
      <c r="S970" s="7"/>
      <c r="U970" s="7"/>
    </row>
    <row r="971" spans="1:21" ht="18" customHeight="1">
      <c r="A971" s="7"/>
      <c r="B971" s="7"/>
      <c r="C971" s="7"/>
      <c r="D971" s="7"/>
      <c r="E971" s="7"/>
      <c r="G971" s="7"/>
      <c r="I971" s="7"/>
      <c r="K971" s="7"/>
      <c r="M971" s="7"/>
      <c r="O971" s="7"/>
      <c r="Q971" s="7"/>
      <c r="S971" s="7"/>
      <c r="U971" s="7"/>
    </row>
    <row r="972" spans="1:21" ht="18" customHeight="1">
      <c r="A972" s="7"/>
      <c r="B972" s="7"/>
      <c r="C972" s="7"/>
      <c r="D972" s="7"/>
      <c r="E972" s="7"/>
      <c r="G972" s="7"/>
      <c r="I972" s="7"/>
      <c r="K972" s="7"/>
      <c r="M972" s="7"/>
      <c r="O972" s="7"/>
      <c r="Q972" s="7"/>
      <c r="S972" s="7"/>
      <c r="U972" s="7"/>
    </row>
    <row r="973" spans="1:21" ht="18" customHeight="1">
      <c r="A973" s="7"/>
      <c r="B973" s="7"/>
      <c r="C973" s="7"/>
      <c r="D973" s="7"/>
      <c r="E973" s="7"/>
      <c r="G973" s="7"/>
      <c r="I973" s="7"/>
      <c r="K973" s="7"/>
      <c r="M973" s="7"/>
      <c r="O973" s="7"/>
      <c r="Q973" s="7"/>
      <c r="S973" s="7"/>
      <c r="U973" s="7"/>
    </row>
    <row r="974" spans="1:21" ht="18" customHeight="1">
      <c r="A974" s="7"/>
      <c r="B974" s="7"/>
      <c r="C974" s="7"/>
      <c r="D974" s="7"/>
      <c r="E974" s="7"/>
      <c r="G974" s="7"/>
      <c r="I974" s="7"/>
      <c r="K974" s="7"/>
      <c r="M974" s="7"/>
      <c r="O974" s="7"/>
      <c r="Q974" s="7"/>
      <c r="S974" s="7"/>
      <c r="U974" s="7"/>
    </row>
    <row r="975" spans="1:21" ht="18" customHeight="1">
      <c r="A975" s="7"/>
      <c r="B975" s="7"/>
      <c r="C975" s="7"/>
      <c r="D975" s="7"/>
      <c r="E975" s="7"/>
      <c r="G975" s="7"/>
      <c r="I975" s="7"/>
      <c r="K975" s="7"/>
      <c r="M975" s="7"/>
      <c r="O975" s="7"/>
      <c r="Q975" s="7"/>
      <c r="S975" s="7"/>
      <c r="U975" s="7"/>
    </row>
    <row r="976" spans="1:21" ht="18" customHeight="1">
      <c r="A976" s="7"/>
      <c r="B976" s="7"/>
      <c r="C976" s="7"/>
      <c r="D976" s="7"/>
      <c r="E976" s="7"/>
      <c r="G976" s="7"/>
      <c r="I976" s="7"/>
      <c r="K976" s="7"/>
      <c r="M976" s="7"/>
      <c r="O976" s="7"/>
      <c r="Q976" s="7"/>
      <c r="S976" s="7"/>
      <c r="U976" s="7"/>
    </row>
    <row r="977" spans="1:21" ht="18" customHeight="1">
      <c r="A977" s="7"/>
      <c r="B977" s="7"/>
      <c r="C977" s="7"/>
      <c r="D977" s="7"/>
      <c r="E977" s="7"/>
      <c r="G977" s="7"/>
      <c r="I977" s="7"/>
      <c r="K977" s="7"/>
      <c r="M977" s="7"/>
      <c r="O977" s="7"/>
      <c r="Q977" s="7"/>
      <c r="S977" s="7"/>
      <c r="U977" s="7"/>
    </row>
    <row r="978" spans="1:21" ht="18" customHeight="1">
      <c r="A978" s="7"/>
      <c r="B978" s="7"/>
      <c r="C978" s="7"/>
      <c r="D978" s="7"/>
      <c r="E978" s="7"/>
      <c r="G978" s="7"/>
      <c r="I978" s="7"/>
      <c r="K978" s="7"/>
      <c r="M978" s="7"/>
      <c r="O978" s="7"/>
      <c r="Q978" s="7"/>
      <c r="S978" s="7"/>
      <c r="U978" s="7"/>
    </row>
    <row r="979" spans="1:21" ht="18" customHeight="1">
      <c r="A979" s="7"/>
      <c r="B979" s="7"/>
      <c r="C979" s="7"/>
      <c r="D979" s="7"/>
      <c r="E979" s="7"/>
      <c r="G979" s="7"/>
      <c r="I979" s="7"/>
      <c r="K979" s="7"/>
      <c r="M979" s="7"/>
      <c r="O979" s="7"/>
      <c r="Q979" s="7"/>
      <c r="S979" s="7"/>
      <c r="U979" s="7"/>
    </row>
    <row r="980" spans="1:21" ht="18" customHeight="1">
      <c r="A980" s="7"/>
      <c r="B980" s="7"/>
      <c r="C980" s="7"/>
      <c r="D980" s="7"/>
      <c r="E980" s="7"/>
      <c r="G980" s="7"/>
      <c r="I980" s="7"/>
      <c r="K980" s="7"/>
      <c r="M980" s="7"/>
      <c r="O980" s="7"/>
      <c r="Q980" s="7"/>
      <c r="S980" s="7"/>
      <c r="U980" s="7"/>
    </row>
    <row r="981" spans="1:21" ht="18" customHeight="1">
      <c r="A981" s="7"/>
      <c r="B981" s="7"/>
      <c r="C981" s="7"/>
      <c r="D981" s="7"/>
      <c r="E981" s="7"/>
      <c r="G981" s="7"/>
      <c r="I981" s="7"/>
      <c r="K981" s="7"/>
      <c r="M981" s="7"/>
      <c r="O981" s="7"/>
      <c r="Q981" s="7"/>
      <c r="S981" s="7"/>
      <c r="U981" s="7"/>
    </row>
    <row r="982" spans="1:21" ht="18" customHeight="1">
      <c r="A982" s="7"/>
      <c r="B982" s="7"/>
      <c r="C982" s="7"/>
      <c r="D982" s="7"/>
      <c r="E982" s="7"/>
      <c r="G982" s="7"/>
      <c r="I982" s="7"/>
      <c r="K982" s="7"/>
      <c r="M982" s="7"/>
      <c r="O982" s="7"/>
      <c r="Q982" s="7"/>
      <c r="S982" s="7"/>
      <c r="U982" s="7"/>
    </row>
    <row r="983" spans="1:21" ht="18" customHeight="1">
      <c r="A983" s="7"/>
      <c r="B983" s="7"/>
      <c r="C983" s="7"/>
      <c r="D983" s="7"/>
      <c r="E983" s="7"/>
      <c r="G983" s="7"/>
      <c r="I983" s="7"/>
      <c r="K983" s="7"/>
      <c r="M983" s="7"/>
      <c r="O983" s="7"/>
      <c r="Q983" s="7"/>
      <c r="S983" s="7"/>
      <c r="U983" s="7"/>
    </row>
    <row r="984" spans="1:21" ht="18" customHeight="1">
      <c r="A984" s="7"/>
      <c r="B984" s="7"/>
      <c r="C984" s="7"/>
      <c r="D984" s="7"/>
      <c r="E984" s="7"/>
      <c r="G984" s="7"/>
      <c r="I984" s="7"/>
      <c r="K984" s="7"/>
      <c r="M984" s="7"/>
      <c r="O984" s="7"/>
      <c r="Q984" s="7"/>
      <c r="S984" s="7"/>
      <c r="U984" s="7"/>
    </row>
    <row r="985" spans="1:21" ht="18" customHeight="1">
      <c r="A985" s="7"/>
      <c r="B985" s="7"/>
      <c r="C985" s="7"/>
      <c r="D985" s="7"/>
      <c r="E985" s="7"/>
      <c r="G985" s="7"/>
      <c r="I985" s="7"/>
      <c r="K985" s="7"/>
      <c r="M985" s="7"/>
      <c r="O985" s="7"/>
      <c r="Q985" s="7"/>
      <c r="S985" s="7"/>
      <c r="U985" s="7"/>
    </row>
    <row r="986" spans="1:21" ht="18" customHeight="1">
      <c r="A986" s="7"/>
      <c r="B986" s="7"/>
      <c r="C986" s="7"/>
      <c r="D986" s="7"/>
      <c r="E986" s="7"/>
      <c r="G986" s="7"/>
      <c r="I986" s="7"/>
      <c r="K986" s="7"/>
      <c r="M986" s="7"/>
      <c r="O986" s="7"/>
      <c r="Q986" s="7"/>
      <c r="S986" s="7"/>
      <c r="U986" s="7"/>
    </row>
    <row r="987" spans="1:21" ht="18" customHeight="1">
      <c r="A987" s="7"/>
      <c r="B987" s="7"/>
      <c r="C987" s="7"/>
      <c r="D987" s="7"/>
      <c r="E987" s="7"/>
      <c r="G987" s="7"/>
      <c r="I987" s="7"/>
      <c r="K987" s="7"/>
      <c r="M987" s="7"/>
      <c r="O987" s="7"/>
      <c r="Q987" s="7"/>
      <c r="S987" s="7"/>
      <c r="U987" s="7"/>
    </row>
    <row r="988" spans="1:21" ht="18" customHeight="1">
      <c r="A988" s="7"/>
      <c r="B988" s="7"/>
      <c r="C988" s="7"/>
      <c r="D988" s="7"/>
      <c r="E988" s="7"/>
      <c r="G988" s="7"/>
      <c r="I988" s="7"/>
      <c r="K988" s="7"/>
      <c r="M988" s="7"/>
      <c r="O988" s="7"/>
      <c r="Q988" s="7"/>
      <c r="S988" s="7"/>
      <c r="U988" s="7"/>
    </row>
    <row r="989" spans="1:21" ht="18" customHeight="1">
      <c r="A989" s="7"/>
      <c r="B989" s="7"/>
      <c r="C989" s="7"/>
      <c r="D989" s="7"/>
      <c r="E989" s="7"/>
      <c r="G989" s="7"/>
      <c r="I989" s="7"/>
      <c r="K989" s="7"/>
      <c r="M989" s="7"/>
      <c r="O989" s="7"/>
      <c r="Q989" s="7"/>
      <c r="S989" s="7"/>
      <c r="U989" s="7"/>
    </row>
    <row r="990" spans="1:21" ht="18" customHeight="1">
      <c r="A990" s="7"/>
      <c r="B990" s="7"/>
      <c r="C990" s="7"/>
      <c r="D990" s="7"/>
      <c r="E990" s="7"/>
      <c r="G990" s="7"/>
      <c r="I990" s="7"/>
      <c r="K990" s="7"/>
      <c r="M990" s="7"/>
      <c r="O990" s="7"/>
      <c r="Q990" s="7"/>
      <c r="S990" s="7"/>
      <c r="U990" s="7"/>
    </row>
    <row r="991" spans="1:21" ht="18" customHeight="1">
      <c r="A991" s="7"/>
      <c r="B991" s="7"/>
      <c r="C991" s="7"/>
      <c r="D991" s="7"/>
      <c r="E991" s="7"/>
      <c r="G991" s="7"/>
      <c r="I991" s="7"/>
      <c r="K991" s="7"/>
      <c r="M991" s="7"/>
      <c r="O991" s="7"/>
      <c r="Q991" s="7"/>
      <c r="S991" s="7"/>
      <c r="U991" s="7"/>
    </row>
    <row r="992" spans="1:21" ht="18" customHeight="1">
      <c r="A992" s="7"/>
      <c r="B992" s="7"/>
      <c r="C992" s="7"/>
      <c r="D992" s="7"/>
      <c r="E992" s="7"/>
      <c r="G992" s="7"/>
      <c r="I992" s="7"/>
      <c r="K992" s="7"/>
      <c r="M992" s="7"/>
      <c r="O992" s="7"/>
      <c r="Q992" s="7"/>
      <c r="S992" s="7"/>
      <c r="U992" s="7"/>
    </row>
    <row r="993" spans="1:21" ht="18" customHeight="1">
      <c r="A993" s="7"/>
      <c r="B993" s="7"/>
      <c r="C993" s="7"/>
      <c r="D993" s="7"/>
      <c r="E993" s="7"/>
      <c r="G993" s="7"/>
      <c r="I993" s="7"/>
      <c r="K993" s="7"/>
      <c r="M993" s="7"/>
      <c r="O993" s="7"/>
      <c r="Q993" s="7"/>
      <c r="S993" s="7"/>
      <c r="U993" s="7"/>
    </row>
    <row r="994" spans="1:21" ht="18" customHeight="1">
      <c r="A994" s="7"/>
      <c r="B994" s="7"/>
      <c r="C994" s="7"/>
      <c r="D994" s="7"/>
      <c r="E994" s="7"/>
      <c r="G994" s="7"/>
      <c r="I994" s="7"/>
      <c r="K994" s="7"/>
      <c r="M994" s="7"/>
      <c r="O994" s="7"/>
      <c r="Q994" s="7"/>
      <c r="S994" s="7"/>
      <c r="U994" s="7"/>
    </row>
    <row r="995" spans="1:21" ht="18" customHeight="1">
      <c r="A995" s="7"/>
      <c r="B995" s="7"/>
      <c r="C995" s="7"/>
      <c r="D995" s="7"/>
      <c r="E995" s="7"/>
      <c r="G995" s="7"/>
      <c r="I995" s="7"/>
      <c r="K995" s="7"/>
      <c r="M995" s="7"/>
      <c r="O995" s="7"/>
      <c r="Q995" s="7"/>
      <c r="S995" s="7"/>
      <c r="U995" s="7"/>
    </row>
    <row r="996" spans="1:21" ht="18" customHeight="1">
      <c r="A996" s="7"/>
      <c r="B996" s="7"/>
      <c r="C996" s="7"/>
      <c r="D996" s="7"/>
      <c r="E996" s="7"/>
      <c r="G996" s="7"/>
      <c r="I996" s="7"/>
      <c r="K996" s="7"/>
      <c r="M996" s="7"/>
      <c r="O996" s="7"/>
      <c r="Q996" s="7"/>
      <c r="S996" s="7"/>
      <c r="U996" s="7"/>
    </row>
    <row r="997" spans="1:21" ht="18" customHeight="1">
      <c r="A997" s="7"/>
      <c r="B997" s="7"/>
      <c r="C997" s="7"/>
      <c r="D997" s="7"/>
      <c r="E997" s="7"/>
      <c r="G997" s="7"/>
      <c r="I997" s="7"/>
      <c r="K997" s="7"/>
      <c r="M997" s="7"/>
      <c r="O997" s="7"/>
      <c r="Q997" s="7"/>
      <c r="S997" s="7"/>
      <c r="U997" s="7"/>
    </row>
    <row r="998" spans="1:21" ht="18" customHeight="1">
      <c r="A998" s="7"/>
      <c r="B998" s="7"/>
      <c r="C998" s="7"/>
      <c r="D998" s="7"/>
      <c r="E998" s="7"/>
      <c r="G998" s="7"/>
      <c r="I998" s="7"/>
      <c r="K998" s="7"/>
      <c r="M998" s="7"/>
      <c r="O998" s="7"/>
      <c r="Q998" s="7"/>
      <c r="S998" s="7"/>
      <c r="U998" s="7"/>
    </row>
    <row r="999" spans="1:21" ht="18" customHeight="1">
      <c r="A999" s="7"/>
      <c r="B999" s="7"/>
      <c r="C999" s="7"/>
      <c r="D999" s="7"/>
      <c r="E999" s="7"/>
      <c r="G999" s="7"/>
      <c r="I999" s="7"/>
      <c r="K999" s="7"/>
      <c r="M999" s="7"/>
      <c r="O999" s="7"/>
      <c r="Q999" s="7"/>
      <c r="S999" s="7"/>
      <c r="U999" s="7"/>
    </row>
    <row r="1000" spans="1:21" ht="18" customHeight="1">
      <c r="A1000" s="7"/>
      <c r="B1000" s="7"/>
      <c r="C1000" s="7"/>
      <c r="D1000" s="7"/>
      <c r="E1000" s="7"/>
      <c r="G1000" s="7"/>
      <c r="I1000" s="7"/>
      <c r="K1000" s="7"/>
      <c r="M1000" s="7"/>
      <c r="O1000" s="7"/>
      <c r="Q1000" s="7"/>
      <c r="S1000" s="7"/>
      <c r="U1000" s="7"/>
    </row>
    <row r="1001" spans="1:21" ht="18" customHeight="1">
      <c r="A1001" s="7"/>
      <c r="B1001" s="7"/>
      <c r="C1001" s="7"/>
      <c r="D1001" s="7"/>
      <c r="E1001" s="7"/>
      <c r="G1001" s="7"/>
      <c r="I1001" s="7"/>
      <c r="K1001" s="7"/>
      <c r="M1001" s="7"/>
      <c r="O1001" s="7"/>
      <c r="Q1001" s="7"/>
      <c r="S1001" s="7"/>
      <c r="U1001" s="7"/>
    </row>
    <row r="1002" spans="1:21" ht="18" customHeight="1">
      <c r="A1002" s="7"/>
      <c r="B1002" s="7"/>
      <c r="C1002" s="7"/>
      <c r="D1002" s="7"/>
      <c r="E1002" s="7"/>
      <c r="G1002" s="7"/>
      <c r="I1002" s="7"/>
      <c r="K1002" s="7"/>
      <c r="M1002" s="7"/>
      <c r="O1002" s="7"/>
      <c r="Q1002" s="7"/>
      <c r="S1002" s="7"/>
      <c r="U1002" s="7"/>
    </row>
    <row r="1003" spans="1:21" ht="18" customHeight="1">
      <c r="A1003" s="7"/>
      <c r="B1003" s="7"/>
      <c r="C1003" s="7"/>
      <c r="D1003" s="7"/>
      <c r="E1003" s="7"/>
      <c r="G1003" s="7"/>
      <c r="I1003" s="7"/>
      <c r="K1003" s="7"/>
      <c r="M1003" s="7"/>
      <c r="O1003" s="7"/>
      <c r="Q1003" s="7"/>
      <c r="S1003" s="7"/>
      <c r="U1003" s="7"/>
    </row>
    <row r="1004" spans="1:21" ht="18" customHeight="1">
      <c r="A1004" s="7"/>
      <c r="B1004" s="7"/>
      <c r="C1004" s="7"/>
      <c r="D1004" s="7"/>
      <c r="E1004" s="7"/>
      <c r="G1004" s="7"/>
      <c r="I1004" s="7"/>
      <c r="K1004" s="7"/>
      <c r="M1004" s="7"/>
      <c r="O1004" s="7"/>
      <c r="Q1004" s="7"/>
      <c r="S1004" s="7"/>
      <c r="U1004" s="7"/>
    </row>
    <row r="1005" spans="1:21" ht="18" customHeight="1">
      <c r="A1005" s="7"/>
      <c r="B1005" s="7"/>
      <c r="C1005" s="7"/>
      <c r="D1005" s="7"/>
      <c r="E1005" s="7"/>
      <c r="G1005" s="7"/>
      <c r="I1005" s="7"/>
      <c r="K1005" s="7"/>
      <c r="M1005" s="7"/>
      <c r="O1005" s="7"/>
      <c r="Q1005" s="7"/>
      <c r="S1005" s="7"/>
      <c r="U1005" s="7"/>
    </row>
    <row r="1006" spans="1:21" ht="18" customHeight="1">
      <c r="A1006" s="7"/>
      <c r="B1006" s="7"/>
      <c r="C1006" s="7"/>
      <c r="D1006" s="7"/>
      <c r="E1006" s="7"/>
      <c r="G1006" s="7"/>
      <c r="I1006" s="7"/>
      <c r="K1006" s="7"/>
      <c r="M1006" s="7"/>
      <c r="O1006" s="7"/>
      <c r="Q1006" s="7"/>
      <c r="S1006" s="7"/>
      <c r="U1006" s="7"/>
    </row>
    <row r="1007" spans="1:21" ht="18" customHeight="1">
      <c r="A1007" s="7"/>
      <c r="B1007" s="7"/>
      <c r="C1007" s="7"/>
      <c r="D1007" s="7"/>
      <c r="E1007" s="7"/>
      <c r="G1007" s="7"/>
      <c r="I1007" s="7"/>
      <c r="K1007" s="7"/>
      <c r="M1007" s="7"/>
      <c r="O1007" s="7"/>
      <c r="Q1007" s="7"/>
      <c r="S1007" s="7"/>
      <c r="U1007" s="7"/>
    </row>
    <row r="1008" spans="1:21" ht="18" customHeight="1">
      <c r="A1008" s="7"/>
      <c r="B1008" s="7"/>
      <c r="C1008" s="7"/>
      <c r="D1008" s="7"/>
      <c r="E1008" s="7"/>
      <c r="G1008" s="7"/>
      <c r="I1008" s="7"/>
      <c r="K1008" s="7"/>
      <c r="M1008" s="7"/>
      <c r="O1008" s="7"/>
      <c r="Q1008" s="7"/>
      <c r="S1008" s="7"/>
      <c r="U1008" s="7"/>
    </row>
    <row r="1009" spans="1:21" ht="18" customHeight="1">
      <c r="A1009" s="7"/>
      <c r="B1009" s="7"/>
      <c r="C1009" s="7"/>
      <c r="D1009" s="7"/>
      <c r="E1009" s="7"/>
      <c r="G1009" s="7"/>
      <c r="I1009" s="7"/>
      <c r="K1009" s="7"/>
      <c r="M1009" s="7"/>
      <c r="O1009" s="7"/>
      <c r="Q1009" s="7"/>
      <c r="S1009" s="7"/>
      <c r="U1009" s="7"/>
    </row>
    <row r="1010" spans="1:21" ht="18" customHeight="1">
      <c r="A1010" s="7"/>
      <c r="B1010" s="7"/>
      <c r="C1010" s="7"/>
      <c r="D1010" s="7"/>
      <c r="E1010" s="7"/>
      <c r="G1010" s="7"/>
      <c r="I1010" s="7"/>
      <c r="K1010" s="7"/>
      <c r="M1010" s="7"/>
      <c r="O1010" s="7"/>
      <c r="Q1010" s="7"/>
      <c r="S1010" s="7"/>
      <c r="U1010" s="7"/>
    </row>
    <row r="1011" spans="1:21" ht="18" customHeight="1">
      <c r="A1011" s="7"/>
      <c r="B1011" s="7"/>
      <c r="C1011" s="7"/>
      <c r="D1011" s="7"/>
      <c r="E1011" s="7"/>
      <c r="G1011" s="7"/>
      <c r="I1011" s="7"/>
      <c r="K1011" s="7"/>
      <c r="M1011" s="7"/>
      <c r="O1011" s="7"/>
      <c r="Q1011" s="7"/>
      <c r="S1011" s="7"/>
      <c r="U1011" s="7"/>
    </row>
    <row r="1012" spans="1:21" ht="18" customHeight="1">
      <c r="A1012" s="7"/>
      <c r="B1012" s="7"/>
      <c r="C1012" s="7"/>
      <c r="D1012" s="7"/>
      <c r="E1012" s="7"/>
      <c r="G1012" s="7"/>
      <c r="I1012" s="7"/>
      <c r="K1012" s="7"/>
      <c r="M1012" s="7"/>
      <c r="O1012" s="7"/>
      <c r="Q1012" s="7"/>
      <c r="S1012" s="7"/>
      <c r="U1012" s="7"/>
    </row>
    <row r="1013" spans="1:21" ht="18" customHeight="1">
      <c r="A1013" s="7"/>
      <c r="B1013" s="7"/>
      <c r="C1013" s="7"/>
      <c r="D1013" s="7"/>
      <c r="E1013" s="7"/>
      <c r="G1013" s="7"/>
      <c r="I1013" s="7"/>
      <c r="K1013" s="7"/>
      <c r="M1013" s="7"/>
      <c r="O1013" s="7"/>
      <c r="Q1013" s="7"/>
      <c r="S1013" s="7"/>
      <c r="U1013" s="7"/>
    </row>
    <row r="1014" spans="1:21" ht="18" customHeight="1">
      <c r="A1014" s="7"/>
      <c r="B1014" s="7"/>
      <c r="C1014" s="7"/>
      <c r="D1014" s="7"/>
      <c r="E1014" s="7"/>
      <c r="G1014" s="7"/>
      <c r="I1014" s="7"/>
      <c r="K1014" s="7"/>
      <c r="M1014" s="7"/>
      <c r="O1014" s="7"/>
      <c r="Q1014" s="7"/>
      <c r="S1014" s="7"/>
      <c r="U1014" s="7"/>
    </row>
    <row r="1015" spans="1:21" ht="18" customHeight="1">
      <c r="A1015" s="7"/>
      <c r="B1015" s="7"/>
      <c r="C1015" s="7"/>
      <c r="D1015" s="7"/>
      <c r="E1015" s="7"/>
      <c r="G1015" s="7"/>
      <c r="I1015" s="7"/>
      <c r="K1015" s="7"/>
      <c r="M1015" s="7"/>
      <c r="O1015" s="7"/>
      <c r="Q1015" s="7"/>
      <c r="S1015" s="7"/>
      <c r="U1015" s="7"/>
    </row>
    <row r="1016" spans="1:21" ht="18" customHeight="1">
      <c r="A1016" s="7"/>
      <c r="B1016" s="7"/>
      <c r="C1016" s="7"/>
      <c r="D1016" s="7"/>
      <c r="E1016" s="7"/>
      <c r="G1016" s="7"/>
      <c r="I1016" s="7"/>
      <c r="K1016" s="7"/>
      <c r="M1016" s="7"/>
      <c r="O1016" s="7"/>
      <c r="Q1016" s="7"/>
      <c r="S1016" s="7"/>
      <c r="U1016" s="7"/>
    </row>
    <row r="1017" spans="1:21" ht="18" customHeight="1">
      <c r="A1017" s="7"/>
      <c r="B1017" s="7"/>
      <c r="C1017" s="7"/>
      <c r="D1017" s="7"/>
      <c r="E1017" s="7"/>
      <c r="G1017" s="7"/>
      <c r="I1017" s="7"/>
      <c r="K1017" s="7"/>
      <c r="M1017" s="7"/>
      <c r="O1017" s="7"/>
      <c r="Q1017" s="7"/>
      <c r="S1017" s="7"/>
      <c r="U1017" s="7"/>
    </row>
    <row r="1018" spans="1:21" ht="18" customHeight="1">
      <c r="A1018" s="7"/>
      <c r="B1018" s="7"/>
      <c r="C1018" s="7"/>
      <c r="D1018" s="7"/>
      <c r="E1018" s="7"/>
      <c r="G1018" s="7"/>
      <c r="I1018" s="7"/>
      <c r="K1018" s="7"/>
      <c r="M1018" s="7"/>
      <c r="O1018" s="7"/>
      <c r="Q1018" s="7"/>
      <c r="S1018" s="7"/>
      <c r="U1018" s="7"/>
    </row>
    <row r="1019" spans="1:21" ht="18" customHeight="1">
      <c r="A1019" s="7"/>
      <c r="B1019" s="7"/>
      <c r="C1019" s="7"/>
      <c r="D1019" s="7"/>
      <c r="E1019" s="7"/>
      <c r="G1019" s="7"/>
      <c r="I1019" s="7"/>
      <c r="K1019" s="7"/>
      <c r="M1019" s="7"/>
      <c r="O1019" s="7"/>
      <c r="Q1019" s="7"/>
      <c r="S1019" s="7"/>
      <c r="U1019" s="7"/>
    </row>
    <row r="1020" spans="1:21" ht="18" customHeight="1">
      <c r="A1020" s="7"/>
      <c r="B1020" s="7"/>
      <c r="C1020" s="7"/>
      <c r="D1020" s="7"/>
      <c r="E1020" s="7"/>
      <c r="G1020" s="7"/>
      <c r="I1020" s="7"/>
      <c r="K1020" s="7"/>
      <c r="M1020" s="7"/>
      <c r="O1020" s="7"/>
      <c r="Q1020" s="7"/>
      <c r="S1020" s="7"/>
      <c r="U1020" s="7"/>
    </row>
    <row r="1021" spans="1:21" ht="18" customHeight="1">
      <c r="A1021" s="7"/>
      <c r="B1021" s="7"/>
      <c r="C1021" s="7"/>
      <c r="D1021" s="7"/>
      <c r="E1021" s="7"/>
      <c r="G1021" s="7"/>
      <c r="I1021" s="7"/>
      <c r="K1021" s="7"/>
      <c r="M1021" s="7"/>
      <c r="O1021" s="7"/>
      <c r="Q1021" s="7"/>
      <c r="S1021" s="7"/>
      <c r="U1021" s="7"/>
    </row>
    <row r="1022" spans="1:21" ht="18" customHeight="1">
      <c r="A1022" s="7"/>
      <c r="B1022" s="7"/>
      <c r="C1022" s="7"/>
      <c r="D1022" s="7"/>
      <c r="E1022" s="7"/>
      <c r="G1022" s="7"/>
      <c r="I1022" s="7"/>
      <c r="K1022" s="7"/>
      <c r="M1022" s="7"/>
      <c r="O1022" s="7"/>
      <c r="Q1022" s="7"/>
      <c r="S1022" s="7"/>
      <c r="U1022" s="7"/>
    </row>
    <row r="1023" spans="1:21" ht="18" customHeight="1">
      <c r="A1023" s="7"/>
      <c r="B1023" s="7"/>
      <c r="C1023" s="7"/>
      <c r="D1023" s="7"/>
      <c r="E1023" s="7"/>
      <c r="G1023" s="7"/>
      <c r="I1023" s="7"/>
      <c r="K1023" s="7"/>
      <c r="M1023" s="7"/>
      <c r="O1023" s="7"/>
      <c r="Q1023" s="7"/>
      <c r="S1023" s="7"/>
      <c r="U1023" s="7"/>
    </row>
    <row r="1024" spans="1:21" ht="18" customHeight="1">
      <c r="A1024" s="7"/>
      <c r="B1024" s="7"/>
      <c r="C1024" s="7"/>
      <c r="D1024" s="7"/>
      <c r="E1024" s="7"/>
      <c r="G1024" s="7"/>
      <c r="I1024" s="7"/>
      <c r="K1024" s="7"/>
      <c r="M1024" s="7"/>
      <c r="O1024" s="7"/>
      <c r="Q1024" s="7"/>
      <c r="S1024" s="7"/>
      <c r="U1024" s="7"/>
    </row>
    <row r="1025" spans="1:21" ht="18" customHeight="1">
      <c r="A1025" s="7"/>
      <c r="B1025" s="7"/>
      <c r="C1025" s="7"/>
      <c r="D1025" s="7"/>
      <c r="E1025" s="7"/>
      <c r="G1025" s="7"/>
      <c r="I1025" s="7"/>
      <c r="K1025" s="7"/>
      <c r="M1025" s="7"/>
      <c r="O1025" s="7"/>
      <c r="Q1025" s="7"/>
      <c r="S1025" s="7"/>
      <c r="U1025" s="7"/>
    </row>
    <row r="1026" spans="1:21" ht="18" customHeight="1">
      <c r="A1026" s="7"/>
      <c r="B1026" s="7"/>
      <c r="C1026" s="7"/>
      <c r="D1026" s="7"/>
      <c r="E1026" s="7"/>
      <c r="G1026" s="7"/>
      <c r="I1026" s="7"/>
      <c r="K1026" s="7"/>
      <c r="M1026" s="7"/>
      <c r="O1026" s="7"/>
      <c r="Q1026" s="7"/>
      <c r="S1026" s="7"/>
      <c r="U1026" s="7"/>
    </row>
    <row r="1027" spans="1:21" ht="18" customHeight="1">
      <c r="A1027" s="7"/>
      <c r="B1027" s="7"/>
      <c r="C1027" s="7"/>
      <c r="D1027" s="7"/>
      <c r="E1027" s="7"/>
      <c r="G1027" s="7"/>
      <c r="I1027" s="7"/>
      <c r="K1027" s="7"/>
      <c r="M1027" s="7"/>
      <c r="O1027" s="7"/>
      <c r="Q1027" s="7"/>
      <c r="S1027" s="7"/>
      <c r="U1027" s="7"/>
    </row>
    <row r="1028" spans="1:21" ht="18" customHeight="1">
      <c r="A1028" s="7"/>
      <c r="B1028" s="7"/>
      <c r="C1028" s="7"/>
      <c r="D1028" s="7"/>
      <c r="E1028" s="7"/>
      <c r="G1028" s="7"/>
      <c r="I1028" s="7"/>
      <c r="K1028" s="7"/>
      <c r="M1028" s="7"/>
      <c r="O1028" s="7"/>
      <c r="Q1028" s="7"/>
      <c r="S1028" s="7"/>
      <c r="U1028" s="7"/>
    </row>
    <row r="1029" spans="1:21" ht="18" customHeight="1">
      <c r="A1029" s="7"/>
      <c r="B1029" s="7"/>
      <c r="C1029" s="7"/>
      <c r="D1029" s="7"/>
      <c r="E1029" s="7"/>
      <c r="G1029" s="7"/>
      <c r="I1029" s="7"/>
      <c r="K1029" s="7"/>
      <c r="M1029" s="7"/>
      <c r="O1029" s="7"/>
      <c r="Q1029" s="7"/>
      <c r="S1029" s="7"/>
      <c r="U1029" s="7"/>
    </row>
    <row r="1030" spans="1:21" ht="18" customHeight="1">
      <c r="A1030" s="7"/>
      <c r="B1030" s="7"/>
      <c r="C1030" s="7"/>
      <c r="D1030" s="7"/>
      <c r="E1030" s="7"/>
      <c r="G1030" s="7"/>
      <c r="I1030" s="7"/>
      <c r="K1030" s="7"/>
      <c r="M1030" s="7"/>
      <c r="O1030" s="7"/>
      <c r="Q1030" s="7"/>
      <c r="S1030" s="7"/>
      <c r="U1030" s="7"/>
    </row>
    <row r="1031" spans="1:21" ht="18" customHeight="1">
      <c r="A1031" s="7"/>
      <c r="B1031" s="7"/>
      <c r="C1031" s="7"/>
      <c r="D1031" s="7"/>
      <c r="E1031" s="7"/>
      <c r="G1031" s="7"/>
      <c r="I1031" s="7"/>
      <c r="K1031" s="7"/>
      <c r="M1031" s="7"/>
      <c r="O1031" s="7"/>
      <c r="Q1031" s="7"/>
      <c r="S1031" s="7"/>
      <c r="U1031" s="7"/>
    </row>
    <row r="1032" spans="1:21" ht="18" customHeight="1">
      <c r="A1032" s="7"/>
      <c r="B1032" s="7"/>
      <c r="C1032" s="7"/>
      <c r="D1032" s="7"/>
      <c r="E1032" s="7"/>
      <c r="G1032" s="7"/>
      <c r="I1032" s="7"/>
      <c r="K1032" s="7"/>
      <c r="M1032" s="7"/>
      <c r="O1032" s="7"/>
      <c r="Q1032" s="7"/>
      <c r="S1032" s="7"/>
      <c r="U1032" s="7"/>
    </row>
    <row r="1033" spans="1:21" ht="18" customHeight="1">
      <c r="A1033" s="7"/>
      <c r="B1033" s="7"/>
      <c r="C1033" s="7"/>
      <c r="D1033" s="7"/>
      <c r="E1033" s="7"/>
      <c r="G1033" s="7"/>
      <c r="I1033" s="7"/>
      <c r="K1033" s="7"/>
      <c r="M1033" s="7"/>
      <c r="O1033" s="7"/>
      <c r="Q1033" s="7"/>
      <c r="S1033" s="7"/>
      <c r="U1033" s="7"/>
    </row>
    <row r="1034" spans="1:21" ht="18" customHeight="1">
      <c r="A1034" s="7"/>
      <c r="B1034" s="7"/>
      <c r="C1034" s="7"/>
      <c r="D1034" s="7"/>
      <c r="E1034" s="7"/>
      <c r="G1034" s="7"/>
      <c r="I1034" s="7"/>
      <c r="K1034" s="7"/>
      <c r="M1034" s="7"/>
      <c r="O1034" s="7"/>
      <c r="Q1034" s="7"/>
      <c r="S1034" s="7"/>
      <c r="U1034" s="7"/>
    </row>
    <row r="1035" spans="1:21" ht="18" customHeight="1">
      <c r="A1035" s="7"/>
      <c r="B1035" s="7"/>
      <c r="C1035" s="7"/>
      <c r="D1035" s="7"/>
      <c r="E1035" s="7"/>
      <c r="G1035" s="7"/>
      <c r="I1035" s="7"/>
      <c r="K1035" s="7"/>
      <c r="M1035" s="7"/>
      <c r="O1035" s="7"/>
      <c r="Q1035" s="7"/>
      <c r="S1035" s="7"/>
      <c r="U1035" s="7"/>
    </row>
    <row r="1036" spans="1:21" ht="18" customHeight="1">
      <c r="A1036" s="7"/>
      <c r="B1036" s="7"/>
      <c r="C1036" s="7"/>
      <c r="D1036" s="7"/>
      <c r="E1036" s="7"/>
      <c r="G1036" s="7"/>
      <c r="I1036" s="7"/>
      <c r="K1036" s="7"/>
      <c r="M1036" s="7"/>
      <c r="O1036" s="7"/>
      <c r="Q1036" s="7"/>
      <c r="S1036" s="7"/>
      <c r="U1036" s="7"/>
    </row>
    <row r="1037" spans="1:21" ht="18" customHeight="1">
      <c r="A1037" s="7"/>
      <c r="B1037" s="7"/>
      <c r="C1037" s="7"/>
      <c r="D1037" s="7"/>
      <c r="E1037" s="7"/>
      <c r="G1037" s="7"/>
      <c r="I1037" s="7"/>
      <c r="K1037" s="7"/>
      <c r="M1037" s="7"/>
      <c r="O1037" s="7"/>
      <c r="Q1037" s="7"/>
      <c r="S1037" s="7"/>
      <c r="U1037" s="7"/>
    </row>
    <row r="1038" spans="1:21" ht="18" customHeight="1">
      <c r="A1038" s="7"/>
      <c r="B1038" s="7"/>
      <c r="C1038" s="7"/>
      <c r="D1038" s="7"/>
      <c r="E1038" s="7"/>
      <c r="G1038" s="7"/>
      <c r="I1038" s="7"/>
      <c r="K1038" s="7"/>
      <c r="M1038" s="7"/>
      <c r="O1038" s="7"/>
      <c r="Q1038" s="7"/>
      <c r="S1038" s="7"/>
      <c r="U1038" s="7"/>
    </row>
    <row r="1039" spans="1:21" ht="18" customHeight="1">
      <c r="A1039" s="7"/>
      <c r="B1039" s="7"/>
      <c r="C1039" s="7"/>
      <c r="D1039" s="7"/>
      <c r="E1039" s="7"/>
      <c r="G1039" s="7"/>
      <c r="I1039" s="7"/>
      <c r="K1039" s="7"/>
      <c r="M1039" s="7"/>
      <c r="O1039" s="7"/>
      <c r="Q1039" s="7"/>
      <c r="S1039" s="7"/>
      <c r="U1039" s="7"/>
    </row>
    <row r="1040" spans="1:21" ht="18" customHeight="1">
      <c r="A1040" s="7"/>
      <c r="B1040" s="7"/>
      <c r="C1040" s="7"/>
      <c r="D1040" s="7"/>
      <c r="E1040" s="7"/>
      <c r="G1040" s="7"/>
      <c r="I1040" s="7"/>
      <c r="K1040" s="7"/>
      <c r="M1040" s="7"/>
      <c r="O1040" s="7"/>
      <c r="Q1040" s="7"/>
      <c r="S1040" s="7"/>
      <c r="U1040" s="7"/>
    </row>
    <row r="1041" spans="1:21" ht="18" customHeight="1">
      <c r="A1041" s="7"/>
      <c r="B1041" s="7"/>
      <c r="C1041" s="7"/>
      <c r="D1041" s="7"/>
      <c r="E1041" s="7"/>
      <c r="G1041" s="7"/>
      <c r="I1041" s="7"/>
      <c r="K1041" s="7"/>
      <c r="M1041" s="7"/>
      <c r="O1041" s="7"/>
      <c r="Q1041" s="7"/>
      <c r="S1041" s="7"/>
      <c r="U1041" s="7"/>
    </row>
    <row r="1042" spans="1:21" ht="18" customHeight="1">
      <c r="A1042" s="7"/>
      <c r="B1042" s="7"/>
      <c r="C1042" s="7"/>
      <c r="D1042" s="7"/>
      <c r="E1042" s="7"/>
      <c r="G1042" s="7"/>
      <c r="I1042" s="7"/>
      <c r="K1042" s="7"/>
      <c r="M1042" s="7"/>
      <c r="O1042" s="7"/>
      <c r="Q1042" s="7"/>
      <c r="S1042" s="7"/>
      <c r="U1042" s="7"/>
    </row>
    <row r="1043" spans="1:21" ht="18" customHeight="1">
      <c r="A1043" s="7"/>
      <c r="B1043" s="7"/>
      <c r="C1043" s="7"/>
      <c r="D1043" s="7"/>
      <c r="E1043" s="7"/>
      <c r="G1043" s="7"/>
      <c r="I1043" s="7"/>
      <c r="K1043" s="7"/>
      <c r="M1043" s="7"/>
      <c r="O1043" s="7"/>
      <c r="Q1043" s="7"/>
      <c r="S1043" s="7"/>
      <c r="U1043" s="7"/>
    </row>
    <row r="1044" spans="1:21" ht="18" customHeight="1">
      <c r="A1044" s="7"/>
      <c r="B1044" s="7"/>
      <c r="C1044" s="7"/>
      <c r="D1044" s="7"/>
      <c r="E1044" s="7"/>
      <c r="G1044" s="7"/>
      <c r="I1044" s="7"/>
      <c r="K1044" s="7"/>
      <c r="M1044" s="7"/>
      <c r="O1044" s="7"/>
      <c r="Q1044" s="7"/>
      <c r="S1044" s="7"/>
      <c r="U1044" s="7"/>
    </row>
    <row r="1045" spans="1:21" ht="18" customHeight="1">
      <c r="A1045" s="7"/>
      <c r="B1045" s="7"/>
      <c r="C1045" s="7"/>
      <c r="D1045" s="7"/>
      <c r="E1045" s="7"/>
      <c r="G1045" s="7"/>
      <c r="I1045" s="7"/>
      <c r="K1045" s="7"/>
      <c r="M1045" s="7"/>
      <c r="O1045" s="7"/>
      <c r="Q1045" s="7"/>
      <c r="S1045" s="7"/>
      <c r="U1045" s="7"/>
    </row>
    <row r="1046" spans="1:21" ht="18" customHeight="1">
      <c r="A1046" s="7"/>
      <c r="B1046" s="7"/>
      <c r="C1046" s="7"/>
      <c r="D1046" s="7"/>
      <c r="E1046" s="7"/>
      <c r="G1046" s="7"/>
      <c r="I1046" s="7"/>
      <c r="K1046" s="7"/>
      <c r="M1046" s="7"/>
      <c r="O1046" s="7"/>
      <c r="Q1046" s="7"/>
      <c r="S1046" s="7"/>
      <c r="U1046" s="7"/>
    </row>
    <row r="1047" spans="1:21" ht="18" customHeight="1">
      <c r="A1047" s="7"/>
      <c r="B1047" s="7"/>
      <c r="C1047" s="7"/>
      <c r="D1047" s="7"/>
      <c r="E1047" s="7"/>
      <c r="G1047" s="7"/>
      <c r="I1047" s="7"/>
      <c r="K1047" s="7"/>
      <c r="M1047" s="7"/>
      <c r="O1047" s="7"/>
      <c r="Q1047" s="7"/>
      <c r="S1047" s="7"/>
      <c r="U1047" s="7"/>
    </row>
    <row r="1048" spans="1:21" ht="18" customHeight="1">
      <c r="A1048" s="7"/>
      <c r="B1048" s="7"/>
      <c r="C1048" s="7"/>
      <c r="D1048" s="7"/>
      <c r="E1048" s="7"/>
      <c r="G1048" s="7"/>
      <c r="I1048" s="7"/>
      <c r="K1048" s="7"/>
      <c r="M1048" s="7"/>
      <c r="O1048" s="7"/>
      <c r="Q1048" s="7"/>
      <c r="S1048" s="7"/>
      <c r="U1048" s="7"/>
    </row>
    <row r="1049" spans="1:21" ht="18" customHeight="1">
      <c r="A1049" s="7"/>
      <c r="B1049" s="7"/>
      <c r="C1049" s="7"/>
      <c r="D1049" s="7"/>
      <c r="E1049" s="7"/>
      <c r="G1049" s="7"/>
      <c r="I1049" s="7"/>
      <c r="K1049" s="7"/>
      <c r="M1049" s="7"/>
      <c r="O1049" s="7"/>
      <c r="Q1049" s="7"/>
      <c r="S1049" s="7"/>
      <c r="U1049" s="7"/>
    </row>
    <row r="1050" spans="1:21" ht="18" customHeight="1">
      <c r="A1050" s="7"/>
      <c r="B1050" s="7"/>
      <c r="C1050" s="7"/>
      <c r="D1050" s="7"/>
      <c r="E1050" s="7"/>
      <c r="G1050" s="7"/>
      <c r="I1050" s="7"/>
      <c r="K1050" s="7"/>
      <c r="M1050" s="7"/>
      <c r="O1050" s="7"/>
      <c r="Q1050" s="7"/>
      <c r="S1050" s="7"/>
      <c r="U1050" s="7"/>
    </row>
    <row r="1051" spans="1:21" ht="18" customHeight="1">
      <c r="A1051" s="7"/>
      <c r="B1051" s="7"/>
      <c r="C1051" s="7"/>
      <c r="D1051" s="7"/>
      <c r="E1051" s="7"/>
      <c r="G1051" s="7"/>
      <c r="I1051" s="7"/>
      <c r="K1051" s="7"/>
      <c r="M1051" s="7"/>
      <c r="O1051" s="7"/>
      <c r="Q1051" s="7"/>
      <c r="S1051" s="7"/>
      <c r="U1051" s="7"/>
    </row>
    <row r="1052" spans="1:21" ht="18" customHeight="1">
      <c r="A1052" s="7"/>
      <c r="B1052" s="7"/>
      <c r="C1052" s="7"/>
      <c r="D1052" s="7"/>
      <c r="E1052" s="7"/>
      <c r="G1052" s="7"/>
      <c r="I1052" s="7"/>
      <c r="K1052" s="7"/>
      <c r="M1052" s="7"/>
      <c r="O1052" s="7"/>
      <c r="Q1052" s="7"/>
      <c r="S1052" s="7"/>
      <c r="U1052" s="7"/>
    </row>
    <row r="1053" spans="1:21" ht="18" customHeight="1">
      <c r="A1053" s="7"/>
      <c r="B1053" s="7"/>
      <c r="C1053" s="7"/>
      <c r="D1053" s="7"/>
      <c r="E1053" s="7"/>
      <c r="G1053" s="7"/>
      <c r="I1053" s="7"/>
      <c r="K1053" s="7"/>
      <c r="M1053" s="7"/>
      <c r="O1053" s="7"/>
      <c r="Q1053" s="7"/>
      <c r="S1053" s="7"/>
      <c r="U1053" s="7"/>
    </row>
    <row r="1054" spans="1:21" ht="18" customHeight="1">
      <c r="A1054" s="7"/>
      <c r="B1054" s="7"/>
      <c r="C1054" s="7"/>
      <c r="D1054" s="7"/>
      <c r="E1054" s="7"/>
      <c r="G1054" s="7"/>
      <c r="I1054" s="7"/>
      <c r="K1054" s="7"/>
      <c r="M1054" s="7"/>
      <c r="O1054" s="7"/>
      <c r="Q1054" s="7"/>
      <c r="S1054" s="7"/>
      <c r="U1054" s="7"/>
    </row>
    <row r="1055" spans="1:21" ht="18" customHeight="1">
      <c r="A1055" s="7"/>
      <c r="B1055" s="7"/>
      <c r="C1055" s="7"/>
      <c r="D1055" s="7"/>
      <c r="E1055" s="7"/>
      <c r="G1055" s="7"/>
      <c r="I1055" s="7"/>
      <c r="K1055" s="7"/>
      <c r="M1055" s="7"/>
      <c r="O1055" s="7"/>
      <c r="Q1055" s="7"/>
      <c r="S1055" s="7"/>
      <c r="U1055" s="7"/>
    </row>
    <row r="1056" spans="1:21" ht="18" customHeight="1">
      <c r="A1056" s="7"/>
      <c r="B1056" s="7"/>
      <c r="C1056" s="7"/>
      <c r="D1056" s="7"/>
      <c r="E1056" s="7"/>
      <c r="G1056" s="7"/>
      <c r="I1056" s="7"/>
      <c r="K1056" s="7"/>
      <c r="M1056" s="7"/>
      <c r="O1056" s="7"/>
      <c r="Q1056" s="7"/>
      <c r="S1056" s="7"/>
      <c r="U1056" s="7"/>
    </row>
    <row r="1057" spans="1:21" ht="18" customHeight="1">
      <c r="A1057" s="7"/>
      <c r="B1057" s="7"/>
      <c r="C1057" s="7"/>
      <c r="D1057" s="7"/>
      <c r="E1057" s="7"/>
      <c r="G1057" s="7"/>
      <c r="I1057" s="7"/>
      <c r="K1057" s="7"/>
      <c r="M1057" s="7"/>
      <c r="O1057" s="7"/>
      <c r="Q1057" s="7"/>
      <c r="S1057" s="7"/>
      <c r="U1057" s="7"/>
    </row>
    <row r="1058" spans="1:21" ht="18" customHeight="1">
      <c r="A1058" s="7"/>
      <c r="B1058" s="7"/>
      <c r="C1058" s="7"/>
      <c r="D1058" s="7"/>
      <c r="E1058" s="7"/>
      <c r="G1058" s="7"/>
      <c r="I1058" s="7"/>
      <c r="K1058" s="7"/>
      <c r="M1058" s="7"/>
      <c r="O1058" s="7"/>
      <c r="Q1058" s="7"/>
      <c r="S1058" s="7"/>
      <c r="U1058" s="7"/>
    </row>
    <row r="1059" spans="1:21" ht="18" customHeight="1">
      <c r="A1059" s="7"/>
      <c r="B1059" s="7"/>
      <c r="C1059" s="7"/>
      <c r="D1059" s="7"/>
      <c r="E1059" s="7"/>
      <c r="G1059" s="7"/>
      <c r="I1059" s="7"/>
      <c r="K1059" s="7"/>
      <c r="M1059" s="7"/>
      <c r="O1059" s="7"/>
      <c r="Q1059" s="7"/>
      <c r="S1059" s="7"/>
      <c r="U1059" s="7"/>
    </row>
    <row r="1060" spans="1:21" ht="18" customHeight="1">
      <c r="A1060" s="7"/>
      <c r="B1060" s="7"/>
      <c r="C1060" s="7"/>
      <c r="D1060" s="7"/>
      <c r="E1060" s="7"/>
      <c r="G1060" s="7"/>
      <c r="I1060" s="7"/>
      <c r="K1060" s="7"/>
      <c r="M1060" s="7"/>
      <c r="O1060" s="7"/>
      <c r="Q1060" s="7"/>
      <c r="S1060" s="7"/>
      <c r="U1060" s="7"/>
    </row>
    <row r="1061" spans="1:21" ht="18" customHeight="1">
      <c r="A1061" s="7"/>
      <c r="B1061" s="7"/>
      <c r="C1061" s="7"/>
      <c r="D1061" s="7"/>
      <c r="E1061" s="7"/>
      <c r="G1061" s="7"/>
      <c r="I1061" s="7"/>
      <c r="K1061" s="7"/>
      <c r="M1061" s="7"/>
      <c r="O1061" s="7"/>
      <c r="Q1061" s="7"/>
      <c r="S1061" s="7"/>
      <c r="U1061" s="7"/>
    </row>
    <row r="1062" spans="1:21" ht="18" customHeight="1">
      <c r="A1062" s="7"/>
      <c r="B1062" s="7"/>
      <c r="C1062" s="7"/>
      <c r="D1062" s="7"/>
      <c r="E1062" s="7"/>
      <c r="G1062" s="7"/>
      <c r="I1062" s="7"/>
      <c r="K1062" s="7"/>
      <c r="M1062" s="7"/>
      <c r="O1062" s="7"/>
      <c r="Q1062" s="7"/>
      <c r="S1062" s="7"/>
      <c r="U1062" s="7"/>
    </row>
    <row r="1063" spans="1:21" ht="18" customHeight="1">
      <c r="A1063" s="7"/>
      <c r="B1063" s="7"/>
      <c r="C1063" s="7"/>
      <c r="D1063" s="7"/>
      <c r="E1063" s="7"/>
      <c r="G1063" s="7"/>
      <c r="I1063" s="7"/>
      <c r="K1063" s="7"/>
      <c r="M1063" s="7"/>
      <c r="O1063" s="7"/>
      <c r="Q1063" s="7"/>
      <c r="S1063" s="7"/>
      <c r="U1063" s="7"/>
    </row>
    <row r="1064" spans="1:21" ht="18" customHeight="1">
      <c r="A1064" s="7"/>
      <c r="B1064" s="7"/>
      <c r="C1064" s="7"/>
      <c r="D1064" s="7"/>
      <c r="E1064" s="7"/>
      <c r="G1064" s="7"/>
      <c r="I1064" s="7"/>
      <c r="K1064" s="7"/>
      <c r="M1064" s="7"/>
      <c r="O1064" s="7"/>
      <c r="Q1064" s="7"/>
      <c r="S1064" s="7"/>
      <c r="U1064" s="7"/>
    </row>
    <row r="1065" spans="1:21" ht="18" customHeight="1">
      <c r="A1065" s="7"/>
      <c r="B1065" s="7"/>
      <c r="C1065" s="7"/>
      <c r="D1065" s="7"/>
      <c r="E1065" s="7"/>
      <c r="G1065" s="7"/>
      <c r="I1065" s="7"/>
      <c r="K1065" s="7"/>
      <c r="M1065" s="7"/>
      <c r="O1065" s="7"/>
      <c r="Q1065" s="7"/>
      <c r="S1065" s="7"/>
      <c r="U1065" s="7"/>
    </row>
    <row r="1066" spans="1:21" ht="18" customHeight="1">
      <c r="A1066" s="7"/>
      <c r="B1066" s="7"/>
      <c r="C1066" s="7"/>
      <c r="D1066" s="7"/>
      <c r="E1066" s="7"/>
      <c r="G1066" s="7"/>
      <c r="I1066" s="7"/>
      <c r="K1066" s="7"/>
      <c r="M1066" s="7"/>
      <c r="O1066" s="7"/>
      <c r="Q1066" s="7"/>
      <c r="S1066" s="7"/>
      <c r="U1066" s="7"/>
    </row>
    <row r="1067" spans="1:21" ht="18" customHeight="1">
      <c r="A1067" s="7"/>
      <c r="B1067" s="7"/>
      <c r="C1067" s="7"/>
      <c r="D1067" s="7"/>
      <c r="E1067" s="7"/>
      <c r="G1067" s="7"/>
      <c r="I1067" s="7"/>
      <c r="K1067" s="7"/>
      <c r="M1067" s="7"/>
      <c r="O1067" s="7"/>
      <c r="Q1067" s="7"/>
      <c r="S1067" s="7"/>
      <c r="U1067" s="7"/>
    </row>
    <row r="1068" spans="1:21" ht="18" customHeight="1">
      <c r="A1068" s="7"/>
      <c r="B1068" s="7"/>
      <c r="C1068" s="7"/>
      <c r="D1068" s="7"/>
      <c r="E1068" s="7"/>
      <c r="G1068" s="7"/>
      <c r="I1068" s="7"/>
      <c r="K1068" s="7"/>
      <c r="M1068" s="7"/>
      <c r="O1068" s="7"/>
      <c r="Q1068" s="7"/>
      <c r="S1068" s="7"/>
      <c r="U1068" s="7"/>
    </row>
    <row r="1069" spans="1:21" ht="18" customHeight="1">
      <c r="A1069" s="7"/>
      <c r="B1069" s="7"/>
      <c r="C1069" s="7"/>
      <c r="D1069" s="7"/>
      <c r="E1069" s="7"/>
      <c r="G1069" s="7"/>
      <c r="I1069" s="7"/>
      <c r="K1069" s="7"/>
      <c r="M1069" s="7"/>
      <c r="O1069" s="7"/>
      <c r="Q1069" s="7"/>
      <c r="S1069" s="7"/>
      <c r="U1069" s="7"/>
    </row>
    <row r="1070" spans="1:21" ht="18" customHeight="1">
      <c r="A1070" s="7"/>
      <c r="B1070" s="7"/>
      <c r="C1070" s="7"/>
      <c r="D1070" s="7"/>
      <c r="E1070" s="7"/>
      <c r="G1070" s="7"/>
      <c r="I1070" s="7"/>
      <c r="K1070" s="7"/>
      <c r="M1070" s="7"/>
      <c r="O1070" s="7"/>
      <c r="Q1070" s="7"/>
      <c r="S1070" s="7"/>
      <c r="U1070" s="7"/>
    </row>
    <row r="1071" spans="1:21" ht="18" customHeight="1">
      <c r="A1071" s="7"/>
      <c r="B1071" s="7"/>
      <c r="C1071" s="7"/>
      <c r="D1071" s="7"/>
      <c r="E1071" s="7"/>
      <c r="G1071" s="7"/>
      <c r="I1071" s="7"/>
      <c r="K1071" s="7"/>
      <c r="M1071" s="7"/>
      <c r="O1071" s="7"/>
      <c r="Q1071" s="7"/>
      <c r="S1071" s="7"/>
      <c r="U1071" s="7"/>
    </row>
    <row r="1072" spans="1:21" ht="18" customHeight="1">
      <c r="A1072" s="7"/>
      <c r="B1072" s="7"/>
      <c r="C1072" s="7"/>
      <c r="D1072" s="7"/>
      <c r="E1072" s="7"/>
      <c r="G1072" s="7"/>
      <c r="I1072" s="7"/>
      <c r="K1072" s="7"/>
      <c r="M1072" s="7"/>
      <c r="O1072" s="7"/>
      <c r="Q1072" s="7"/>
      <c r="S1072" s="7"/>
      <c r="U1072" s="7"/>
    </row>
    <row r="1073" spans="1:21" ht="18" customHeight="1">
      <c r="A1073" s="7"/>
      <c r="B1073" s="7"/>
      <c r="C1073" s="7"/>
      <c r="D1073" s="7"/>
      <c r="E1073" s="7"/>
      <c r="G1073" s="7"/>
      <c r="I1073" s="7"/>
      <c r="K1073" s="7"/>
      <c r="M1073" s="7"/>
      <c r="O1073" s="7"/>
      <c r="Q1073" s="7"/>
      <c r="S1073" s="7"/>
      <c r="U1073" s="7"/>
    </row>
    <row r="1074" spans="1:21" ht="18" customHeight="1">
      <c r="A1074" s="7"/>
      <c r="B1074" s="7"/>
      <c r="C1074" s="7"/>
      <c r="D1074" s="7"/>
      <c r="E1074" s="7"/>
      <c r="G1074" s="7"/>
      <c r="I1074" s="7"/>
      <c r="K1074" s="7"/>
      <c r="M1074" s="7"/>
      <c r="O1074" s="7"/>
      <c r="Q1074" s="7"/>
      <c r="S1074" s="7"/>
      <c r="U1074" s="7"/>
    </row>
    <row r="1075" spans="1:21" ht="18" customHeight="1">
      <c r="A1075" s="7"/>
      <c r="B1075" s="7"/>
      <c r="C1075" s="7"/>
      <c r="D1075" s="7"/>
      <c r="E1075" s="7"/>
      <c r="G1075" s="7"/>
      <c r="I1075" s="7"/>
      <c r="K1075" s="7"/>
      <c r="M1075" s="7"/>
      <c r="O1075" s="7"/>
      <c r="Q1075" s="7"/>
      <c r="S1075" s="7"/>
      <c r="U1075" s="7"/>
    </row>
    <row r="1076" spans="1:21" ht="18" customHeight="1">
      <c r="A1076" s="7"/>
      <c r="B1076" s="7"/>
      <c r="C1076" s="7"/>
      <c r="D1076" s="7"/>
      <c r="E1076" s="7"/>
      <c r="G1076" s="7"/>
      <c r="I1076" s="7"/>
      <c r="K1076" s="7"/>
      <c r="M1076" s="7"/>
      <c r="O1076" s="7"/>
      <c r="Q1076" s="7"/>
      <c r="S1076" s="7"/>
      <c r="U1076" s="7"/>
    </row>
    <row r="1077" spans="1:21" ht="18" customHeight="1">
      <c r="A1077" s="7"/>
      <c r="B1077" s="7"/>
      <c r="C1077" s="7"/>
      <c r="D1077" s="7"/>
      <c r="E1077" s="7"/>
      <c r="G1077" s="7"/>
      <c r="I1077" s="7"/>
      <c r="K1077" s="7"/>
      <c r="M1077" s="7"/>
      <c r="O1077" s="7"/>
      <c r="Q1077" s="7"/>
      <c r="S1077" s="7"/>
      <c r="U1077" s="7"/>
    </row>
    <row r="1078" spans="1:21" ht="18" customHeight="1">
      <c r="A1078" s="7"/>
      <c r="B1078" s="7"/>
      <c r="C1078" s="7"/>
      <c r="D1078" s="7"/>
      <c r="E1078" s="7"/>
      <c r="G1078" s="7"/>
      <c r="I1078" s="7"/>
      <c r="K1078" s="7"/>
      <c r="M1078" s="7"/>
      <c r="O1078" s="7"/>
      <c r="Q1078" s="7"/>
      <c r="S1078" s="7"/>
      <c r="U1078" s="7"/>
    </row>
    <row r="1079" spans="1:21" ht="18" customHeight="1">
      <c r="A1079" s="7"/>
      <c r="B1079" s="7"/>
      <c r="C1079" s="7"/>
      <c r="D1079" s="7"/>
      <c r="E1079" s="7"/>
      <c r="G1079" s="7"/>
      <c r="I1079" s="7"/>
      <c r="K1079" s="7"/>
      <c r="M1079" s="7"/>
      <c r="O1079" s="7"/>
      <c r="Q1079" s="7"/>
      <c r="S1079" s="7"/>
      <c r="U1079" s="7"/>
    </row>
    <row r="1080" spans="1:21" ht="18" customHeight="1">
      <c r="A1080" s="7"/>
      <c r="B1080" s="7"/>
      <c r="C1080" s="7"/>
      <c r="D1080" s="7"/>
      <c r="E1080" s="7"/>
      <c r="G1080" s="7"/>
      <c r="I1080" s="7"/>
      <c r="K1080" s="7"/>
      <c r="M1080" s="7"/>
      <c r="O1080" s="7"/>
      <c r="Q1080" s="7"/>
      <c r="S1080" s="7"/>
      <c r="U1080" s="7"/>
    </row>
    <row r="1081" spans="1:21" ht="18" customHeight="1">
      <c r="A1081" s="7"/>
      <c r="B1081" s="7"/>
      <c r="C1081" s="7"/>
      <c r="D1081" s="7"/>
      <c r="E1081" s="7"/>
      <c r="G1081" s="7"/>
      <c r="I1081" s="7"/>
      <c r="K1081" s="7"/>
      <c r="M1081" s="7"/>
      <c r="O1081" s="7"/>
      <c r="Q1081" s="7"/>
      <c r="S1081" s="7"/>
      <c r="U1081" s="7"/>
    </row>
    <row r="1082" spans="1:21" ht="18" customHeight="1">
      <c r="A1082" s="7"/>
      <c r="B1082" s="7"/>
      <c r="C1082" s="7"/>
      <c r="D1082" s="7"/>
      <c r="E1082" s="7"/>
      <c r="G1082" s="7"/>
      <c r="I1082" s="7"/>
      <c r="K1082" s="7"/>
      <c r="M1082" s="7"/>
      <c r="O1082" s="7"/>
      <c r="Q1082" s="7"/>
      <c r="S1082" s="7"/>
      <c r="U1082" s="7"/>
    </row>
    <row r="1083" spans="1:21" ht="18" customHeight="1">
      <c r="A1083" s="7"/>
      <c r="B1083" s="7"/>
      <c r="C1083" s="7"/>
      <c r="D1083" s="7"/>
      <c r="E1083" s="7"/>
      <c r="G1083" s="7"/>
      <c r="I1083" s="7"/>
      <c r="K1083" s="7"/>
      <c r="M1083" s="7"/>
      <c r="O1083" s="7"/>
      <c r="Q1083" s="7"/>
      <c r="S1083" s="7"/>
      <c r="U1083" s="7"/>
    </row>
    <row r="1084" spans="1:21" ht="18" customHeight="1">
      <c r="A1084" s="7"/>
      <c r="B1084" s="7"/>
      <c r="C1084" s="7"/>
      <c r="D1084" s="7"/>
      <c r="E1084" s="7"/>
      <c r="G1084" s="7"/>
      <c r="I1084" s="7"/>
      <c r="K1084" s="7"/>
      <c r="M1084" s="7"/>
      <c r="O1084" s="7"/>
      <c r="Q1084" s="7"/>
      <c r="S1084" s="7"/>
      <c r="U1084" s="7"/>
    </row>
    <row r="1085" spans="1:21" ht="18" customHeight="1">
      <c r="A1085" s="7"/>
      <c r="B1085" s="7"/>
      <c r="C1085" s="7"/>
      <c r="D1085" s="7"/>
      <c r="E1085" s="7"/>
      <c r="G1085" s="7"/>
      <c r="I1085" s="7"/>
      <c r="K1085" s="7"/>
      <c r="M1085" s="7"/>
      <c r="O1085" s="7"/>
      <c r="Q1085" s="7"/>
      <c r="S1085" s="7"/>
      <c r="U1085" s="7"/>
    </row>
    <row r="1086" spans="1:21" ht="18" customHeight="1">
      <c r="A1086" s="7"/>
      <c r="B1086" s="7"/>
      <c r="C1086" s="7"/>
      <c r="D1086" s="7"/>
      <c r="E1086" s="7"/>
      <c r="G1086" s="7"/>
      <c r="I1086" s="7"/>
      <c r="K1086" s="7"/>
      <c r="M1086" s="7"/>
      <c r="O1086" s="7"/>
      <c r="Q1086" s="7"/>
      <c r="S1086" s="7"/>
      <c r="U1086" s="7"/>
    </row>
    <row r="1087" spans="1:21" ht="18" customHeight="1">
      <c r="A1087" s="7"/>
      <c r="B1087" s="7"/>
      <c r="C1087" s="7"/>
      <c r="D1087" s="7"/>
      <c r="E1087" s="7"/>
      <c r="G1087" s="7"/>
      <c r="I1087" s="7"/>
      <c r="K1087" s="7"/>
      <c r="M1087" s="7"/>
      <c r="O1087" s="7"/>
      <c r="Q1087" s="7"/>
      <c r="S1087" s="7"/>
      <c r="U1087" s="7"/>
    </row>
    <row r="1088" spans="1:21" ht="18" customHeight="1">
      <c r="A1088" s="7"/>
      <c r="B1088" s="7"/>
      <c r="C1088" s="7"/>
      <c r="D1088" s="7"/>
      <c r="E1088" s="7"/>
      <c r="G1088" s="7"/>
      <c r="I1088" s="7"/>
      <c r="K1088" s="7"/>
      <c r="M1088" s="7"/>
      <c r="O1088" s="7"/>
      <c r="Q1088" s="7"/>
      <c r="S1088" s="7"/>
      <c r="U1088" s="7"/>
    </row>
    <row r="1089" spans="1:21" ht="18" customHeight="1">
      <c r="A1089" s="7"/>
      <c r="B1089" s="7"/>
      <c r="C1089" s="7"/>
      <c r="D1089" s="7"/>
      <c r="E1089" s="7"/>
      <c r="G1089" s="7"/>
      <c r="I1089" s="7"/>
      <c r="K1089" s="7"/>
      <c r="M1089" s="7"/>
      <c r="O1089" s="7"/>
      <c r="Q1089" s="7"/>
      <c r="S1089" s="7"/>
      <c r="U1089" s="7"/>
    </row>
    <row r="1090" spans="1:21" ht="18" customHeight="1">
      <c r="A1090" s="7"/>
      <c r="B1090" s="7"/>
      <c r="C1090" s="7"/>
      <c r="D1090" s="7"/>
      <c r="E1090" s="7"/>
      <c r="G1090" s="7"/>
      <c r="I1090" s="7"/>
      <c r="K1090" s="7"/>
      <c r="M1090" s="7"/>
      <c r="O1090" s="7"/>
      <c r="Q1090" s="7"/>
      <c r="S1090" s="7"/>
      <c r="U1090" s="7"/>
    </row>
    <row r="1091" spans="1:21" ht="18" customHeight="1">
      <c r="A1091" s="7"/>
      <c r="B1091" s="7"/>
      <c r="C1091" s="7"/>
      <c r="D1091" s="7"/>
      <c r="E1091" s="7"/>
      <c r="G1091" s="7"/>
      <c r="I1091" s="7"/>
      <c r="K1091" s="7"/>
      <c r="M1091" s="7"/>
      <c r="O1091" s="7"/>
      <c r="Q1091" s="7"/>
      <c r="S1091" s="7"/>
      <c r="U1091" s="7"/>
    </row>
    <row r="1092" spans="1:21" ht="18" customHeight="1">
      <c r="A1092" s="7"/>
      <c r="B1092" s="7"/>
      <c r="C1092" s="7"/>
      <c r="D1092" s="7"/>
      <c r="E1092" s="7"/>
      <c r="G1092" s="7"/>
      <c r="I1092" s="7"/>
      <c r="K1092" s="7"/>
      <c r="M1092" s="7"/>
      <c r="O1092" s="7"/>
      <c r="Q1092" s="7"/>
      <c r="S1092" s="7"/>
      <c r="U1092" s="7"/>
    </row>
    <row r="1093" spans="1:21" ht="18" customHeight="1">
      <c r="A1093" s="7"/>
      <c r="B1093" s="7"/>
      <c r="C1093" s="7"/>
      <c r="D1093" s="7"/>
      <c r="E1093" s="7"/>
      <c r="G1093" s="7"/>
      <c r="I1093" s="7"/>
      <c r="K1093" s="7"/>
      <c r="M1093" s="7"/>
      <c r="O1093" s="7"/>
      <c r="Q1093" s="7"/>
      <c r="S1093" s="7"/>
      <c r="U1093" s="7"/>
    </row>
    <row r="1094" spans="1:21" ht="18" customHeight="1">
      <c r="A1094" s="7"/>
      <c r="B1094" s="7"/>
      <c r="C1094" s="7"/>
      <c r="D1094" s="7"/>
      <c r="E1094" s="7"/>
      <c r="G1094" s="7"/>
      <c r="I1094" s="7"/>
      <c r="K1094" s="7"/>
      <c r="M1094" s="7"/>
      <c r="O1094" s="7"/>
      <c r="Q1094" s="7"/>
      <c r="S1094" s="7"/>
      <c r="U1094" s="7"/>
    </row>
    <row r="1095" spans="1:21" ht="18" customHeight="1">
      <c r="A1095" s="7"/>
      <c r="B1095" s="7"/>
      <c r="C1095" s="7"/>
      <c r="D1095" s="7"/>
      <c r="E1095" s="7"/>
      <c r="G1095" s="7"/>
      <c r="I1095" s="7"/>
      <c r="K1095" s="7"/>
      <c r="M1095" s="7"/>
      <c r="O1095" s="7"/>
      <c r="Q1095" s="7"/>
      <c r="S1095" s="7"/>
      <c r="U1095" s="7"/>
    </row>
    <row r="1096" spans="1:21" ht="18" customHeight="1">
      <c r="A1096" s="7"/>
      <c r="B1096" s="7"/>
      <c r="C1096" s="7"/>
      <c r="D1096" s="7"/>
      <c r="E1096" s="7"/>
      <c r="G1096" s="7"/>
      <c r="I1096" s="7"/>
      <c r="K1096" s="7"/>
      <c r="M1096" s="7"/>
      <c r="O1096" s="7"/>
      <c r="Q1096" s="7"/>
      <c r="S1096" s="7"/>
      <c r="U1096" s="7"/>
    </row>
    <row r="1097" spans="1:21" ht="18" customHeight="1">
      <c r="A1097" s="7"/>
      <c r="B1097" s="7"/>
      <c r="C1097" s="7"/>
      <c r="D1097" s="7"/>
      <c r="E1097" s="7"/>
      <c r="G1097" s="7"/>
      <c r="I1097" s="7"/>
      <c r="K1097" s="7"/>
      <c r="M1097" s="7"/>
      <c r="O1097" s="7"/>
      <c r="Q1097" s="7"/>
      <c r="S1097" s="7"/>
      <c r="U1097" s="7"/>
    </row>
    <row r="1098" spans="1:21" ht="18" customHeight="1">
      <c r="A1098" s="7"/>
      <c r="B1098" s="7"/>
      <c r="C1098" s="7"/>
      <c r="D1098" s="7"/>
      <c r="E1098" s="7"/>
      <c r="G1098" s="7"/>
      <c r="I1098" s="7"/>
      <c r="K1098" s="7"/>
      <c r="M1098" s="7"/>
      <c r="O1098" s="7"/>
      <c r="Q1098" s="7"/>
      <c r="S1098" s="7"/>
      <c r="U1098" s="7"/>
    </row>
    <row r="1099" spans="1:21" ht="18" customHeight="1">
      <c r="A1099" s="7"/>
      <c r="B1099" s="7"/>
      <c r="C1099" s="7"/>
      <c r="D1099" s="7"/>
      <c r="E1099" s="7"/>
      <c r="G1099" s="7"/>
      <c r="I1099" s="7"/>
      <c r="K1099" s="7"/>
      <c r="M1099" s="7"/>
      <c r="O1099" s="7"/>
      <c r="Q1099" s="7"/>
      <c r="S1099" s="7"/>
      <c r="U1099" s="7"/>
    </row>
    <row r="1100" spans="1:21" ht="18" customHeight="1">
      <c r="A1100" s="7"/>
      <c r="B1100" s="7"/>
      <c r="C1100" s="7"/>
      <c r="D1100" s="7"/>
      <c r="E1100" s="7"/>
      <c r="G1100" s="7"/>
      <c r="I1100" s="7"/>
      <c r="K1100" s="7"/>
      <c r="M1100" s="7"/>
      <c r="O1100" s="7"/>
      <c r="Q1100" s="7"/>
      <c r="S1100" s="7"/>
      <c r="U1100" s="7"/>
    </row>
    <row r="1101" spans="1:21" ht="18" customHeight="1">
      <c r="A1101" s="7"/>
      <c r="B1101" s="7"/>
      <c r="C1101" s="7"/>
      <c r="D1101" s="7"/>
      <c r="E1101" s="7"/>
      <c r="G1101" s="7"/>
      <c r="I1101" s="7"/>
      <c r="K1101" s="7"/>
      <c r="M1101" s="7"/>
      <c r="O1101" s="7"/>
      <c r="Q1101" s="7"/>
      <c r="S1101" s="7"/>
      <c r="U1101" s="7"/>
    </row>
    <row r="1102" spans="1:21" ht="18" customHeight="1">
      <c r="A1102" s="7"/>
      <c r="B1102" s="7"/>
      <c r="C1102" s="7"/>
      <c r="D1102" s="7"/>
      <c r="E1102" s="7"/>
      <c r="G1102" s="7"/>
      <c r="I1102" s="7"/>
      <c r="K1102" s="7"/>
      <c r="M1102" s="7"/>
      <c r="O1102" s="7"/>
      <c r="Q1102" s="7"/>
      <c r="S1102" s="7"/>
      <c r="U1102" s="7"/>
    </row>
    <row r="1103" spans="1:21" ht="18" customHeight="1">
      <c r="A1103" s="7"/>
      <c r="B1103" s="7"/>
      <c r="C1103" s="7"/>
      <c r="D1103" s="7"/>
      <c r="E1103" s="7"/>
      <c r="G1103" s="7"/>
      <c r="I1103" s="7"/>
      <c r="K1103" s="7"/>
      <c r="M1103" s="7"/>
      <c r="O1103" s="7"/>
      <c r="Q1103" s="7"/>
      <c r="S1103" s="7"/>
      <c r="U1103" s="7"/>
    </row>
    <row r="1104" spans="1:21" ht="18" customHeight="1">
      <c r="A1104" s="7"/>
      <c r="B1104" s="7"/>
      <c r="C1104" s="7"/>
      <c r="D1104" s="7"/>
      <c r="E1104" s="7"/>
      <c r="G1104" s="7"/>
      <c r="I1104" s="7"/>
      <c r="K1104" s="7"/>
      <c r="M1104" s="7"/>
      <c r="O1104" s="7"/>
      <c r="Q1104" s="7"/>
      <c r="S1104" s="7"/>
      <c r="U1104" s="7"/>
    </row>
    <row r="1105" spans="1:21" ht="18" customHeight="1">
      <c r="A1105" s="7"/>
      <c r="B1105" s="7"/>
      <c r="C1105" s="7"/>
      <c r="D1105" s="7"/>
      <c r="E1105" s="7"/>
      <c r="G1105" s="7"/>
      <c r="I1105" s="7"/>
      <c r="K1105" s="7"/>
      <c r="M1105" s="7"/>
      <c r="O1105" s="7"/>
      <c r="Q1105" s="7"/>
      <c r="S1105" s="7"/>
      <c r="U1105" s="7"/>
    </row>
    <row r="1106" spans="1:21" ht="18" customHeight="1">
      <c r="A1106" s="7"/>
      <c r="B1106" s="7"/>
      <c r="C1106" s="7"/>
      <c r="D1106" s="7"/>
      <c r="E1106" s="7"/>
      <c r="G1106" s="7"/>
      <c r="I1106" s="7"/>
      <c r="K1106" s="7"/>
      <c r="M1106" s="7"/>
      <c r="O1106" s="7"/>
      <c r="Q1106" s="7"/>
      <c r="S1106" s="7"/>
      <c r="U1106" s="7"/>
    </row>
    <row r="1107" spans="1:21" ht="18" customHeight="1">
      <c r="A1107" s="7"/>
      <c r="B1107" s="7"/>
      <c r="C1107" s="7"/>
      <c r="D1107" s="7"/>
      <c r="E1107" s="7"/>
      <c r="G1107" s="7"/>
      <c r="I1107" s="7"/>
      <c r="K1107" s="7"/>
      <c r="M1107" s="7"/>
      <c r="O1107" s="7"/>
      <c r="Q1107" s="7"/>
      <c r="S1107" s="7"/>
      <c r="U1107" s="7"/>
    </row>
    <row r="1108" spans="1:21" ht="18" customHeight="1">
      <c r="A1108" s="7"/>
      <c r="B1108" s="7"/>
      <c r="C1108" s="7"/>
      <c r="D1108" s="7"/>
      <c r="E1108" s="7"/>
      <c r="G1108" s="7"/>
      <c r="I1108" s="7"/>
      <c r="K1108" s="7"/>
      <c r="M1108" s="7"/>
      <c r="O1108" s="7"/>
      <c r="Q1108" s="7"/>
      <c r="S1108" s="7"/>
      <c r="U1108" s="7"/>
    </row>
    <row r="1109" spans="1:21" ht="18" customHeight="1">
      <c r="A1109" s="7"/>
      <c r="B1109" s="7"/>
      <c r="C1109" s="7"/>
      <c r="D1109" s="7"/>
      <c r="E1109" s="7"/>
      <c r="G1109" s="7"/>
      <c r="I1109" s="7"/>
      <c r="K1109" s="7"/>
      <c r="M1109" s="7"/>
      <c r="O1109" s="7"/>
      <c r="Q1109" s="7"/>
      <c r="S1109" s="7"/>
      <c r="U1109" s="7"/>
    </row>
    <row r="1110" spans="1:21" ht="18" customHeight="1">
      <c r="A1110" s="7"/>
      <c r="B1110" s="7"/>
      <c r="C1110" s="7"/>
      <c r="D1110" s="7"/>
      <c r="E1110" s="7"/>
      <c r="G1110" s="7"/>
      <c r="I1110" s="7"/>
      <c r="K1110" s="7"/>
      <c r="M1110" s="7"/>
      <c r="O1110" s="7"/>
      <c r="Q1110" s="7"/>
      <c r="S1110" s="7"/>
      <c r="U1110" s="7"/>
    </row>
    <row r="1111" spans="1:21" ht="18" customHeight="1">
      <c r="A1111" s="7"/>
      <c r="B1111" s="7"/>
      <c r="C1111" s="7"/>
      <c r="D1111" s="7"/>
      <c r="E1111" s="7"/>
      <c r="G1111" s="7"/>
      <c r="I1111" s="7"/>
      <c r="K1111" s="7"/>
      <c r="M1111" s="7"/>
      <c r="O1111" s="7"/>
      <c r="Q1111" s="7"/>
      <c r="S1111" s="7"/>
      <c r="U1111" s="7"/>
    </row>
    <row r="1112" spans="1:21" ht="18" customHeight="1">
      <c r="A1112" s="7"/>
      <c r="B1112" s="7"/>
      <c r="C1112" s="7"/>
      <c r="D1112" s="7"/>
      <c r="E1112" s="7"/>
      <c r="G1112" s="7"/>
      <c r="I1112" s="7"/>
      <c r="K1112" s="7"/>
      <c r="M1112" s="7"/>
      <c r="O1112" s="7"/>
      <c r="Q1112" s="7"/>
      <c r="S1112" s="7"/>
      <c r="U1112" s="7"/>
    </row>
    <row r="1113" spans="1:21" ht="18" customHeight="1">
      <c r="A1113" s="7"/>
      <c r="B1113" s="7"/>
      <c r="C1113" s="7"/>
      <c r="D1113" s="7"/>
      <c r="E1113" s="7"/>
      <c r="G1113" s="7"/>
      <c r="I1113" s="7"/>
      <c r="K1113" s="7"/>
      <c r="M1113" s="7"/>
      <c r="O1113" s="7"/>
      <c r="Q1113" s="7"/>
      <c r="S1113" s="7"/>
      <c r="U1113" s="7"/>
    </row>
    <row r="1114" spans="1:21" ht="18" customHeight="1">
      <c r="A1114" s="7"/>
      <c r="B1114" s="7"/>
      <c r="C1114" s="7"/>
      <c r="D1114" s="7"/>
      <c r="E1114" s="7"/>
      <c r="G1114" s="7"/>
      <c r="I1114" s="7"/>
      <c r="K1114" s="7"/>
      <c r="M1114" s="7"/>
      <c r="O1114" s="7"/>
      <c r="Q1114" s="7"/>
      <c r="S1114" s="7"/>
      <c r="U1114" s="7"/>
    </row>
    <row r="1115" spans="1:21" ht="18" customHeight="1">
      <c r="A1115" s="7"/>
      <c r="B1115" s="7"/>
      <c r="C1115" s="7"/>
      <c r="D1115" s="7"/>
      <c r="E1115" s="7"/>
      <c r="G1115" s="7"/>
      <c r="I1115" s="7"/>
      <c r="K1115" s="7"/>
      <c r="M1115" s="7"/>
      <c r="O1115" s="7"/>
      <c r="Q1115" s="7"/>
      <c r="S1115" s="7"/>
      <c r="U1115" s="7"/>
    </row>
    <row r="1116" spans="1:21" ht="18" customHeight="1">
      <c r="A1116" s="7"/>
      <c r="B1116" s="7"/>
      <c r="C1116" s="7"/>
      <c r="D1116" s="7"/>
      <c r="E1116" s="7"/>
      <c r="G1116" s="7"/>
      <c r="I1116" s="7"/>
      <c r="K1116" s="7"/>
      <c r="M1116" s="7"/>
      <c r="O1116" s="7"/>
      <c r="Q1116" s="7"/>
      <c r="S1116" s="7"/>
      <c r="U1116" s="7"/>
    </row>
    <row r="1117" spans="1:21" ht="18" customHeight="1">
      <c r="A1117" s="7"/>
      <c r="B1117" s="7"/>
      <c r="C1117" s="7"/>
      <c r="D1117" s="7"/>
      <c r="E1117" s="7"/>
      <c r="G1117" s="7"/>
      <c r="I1117" s="7"/>
      <c r="K1117" s="7"/>
      <c r="M1117" s="7"/>
      <c r="O1117" s="7"/>
      <c r="Q1117" s="7"/>
      <c r="S1117" s="7"/>
      <c r="U1117" s="7"/>
    </row>
    <row r="1118" spans="1:21" ht="18" customHeight="1">
      <c r="A1118" s="7"/>
      <c r="B1118" s="7"/>
      <c r="C1118" s="7"/>
      <c r="D1118" s="7"/>
      <c r="E1118" s="7"/>
      <c r="G1118" s="7"/>
      <c r="I1118" s="7"/>
      <c r="K1118" s="7"/>
      <c r="M1118" s="7"/>
      <c r="O1118" s="7"/>
      <c r="Q1118" s="7"/>
      <c r="S1118" s="7"/>
      <c r="U1118" s="7"/>
    </row>
    <row r="1119" spans="1:21" ht="18" customHeight="1">
      <c r="A1119" s="7"/>
      <c r="B1119" s="7"/>
      <c r="C1119" s="7"/>
      <c r="D1119" s="7"/>
      <c r="E1119" s="7"/>
      <c r="G1119" s="7"/>
      <c r="I1119" s="7"/>
      <c r="K1119" s="7"/>
      <c r="M1119" s="7"/>
      <c r="O1119" s="7"/>
      <c r="Q1119" s="7"/>
      <c r="S1119" s="7"/>
      <c r="U1119" s="7"/>
    </row>
    <row r="1120" spans="1:21" ht="18" customHeight="1">
      <c r="A1120" s="7"/>
      <c r="B1120" s="7"/>
      <c r="C1120" s="7"/>
      <c r="D1120" s="7"/>
      <c r="E1120" s="7"/>
      <c r="G1120" s="7"/>
      <c r="I1120" s="7"/>
      <c r="K1120" s="7"/>
      <c r="M1120" s="7"/>
      <c r="O1120" s="7"/>
      <c r="Q1120" s="7"/>
      <c r="S1120" s="7"/>
      <c r="U1120" s="7"/>
    </row>
    <row r="1121" spans="1:21" ht="18" customHeight="1">
      <c r="A1121" s="7"/>
      <c r="B1121" s="7"/>
      <c r="C1121" s="7"/>
      <c r="D1121" s="7"/>
      <c r="E1121" s="7"/>
      <c r="G1121" s="7"/>
      <c r="I1121" s="7"/>
      <c r="K1121" s="7"/>
      <c r="M1121" s="7"/>
      <c r="O1121" s="7"/>
      <c r="Q1121" s="7"/>
      <c r="S1121" s="7"/>
      <c r="U1121" s="7"/>
    </row>
    <row r="1122" spans="1:21" ht="18" customHeight="1">
      <c r="A1122" s="7"/>
      <c r="B1122" s="7"/>
      <c r="C1122" s="7"/>
      <c r="D1122" s="7"/>
      <c r="E1122" s="7"/>
      <c r="G1122" s="7"/>
      <c r="I1122" s="7"/>
      <c r="K1122" s="7"/>
      <c r="M1122" s="7"/>
      <c r="O1122" s="7"/>
      <c r="Q1122" s="7"/>
      <c r="S1122" s="7"/>
      <c r="U1122" s="7"/>
    </row>
    <row r="1123" spans="1:21" ht="18" customHeight="1">
      <c r="A1123" s="7"/>
      <c r="B1123" s="7"/>
      <c r="C1123" s="7"/>
      <c r="D1123" s="7"/>
      <c r="E1123" s="7"/>
      <c r="G1123" s="7"/>
      <c r="I1123" s="7"/>
      <c r="K1123" s="7"/>
      <c r="M1123" s="7"/>
      <c r="O1123" s="7"/>
      <c r="Q1123" s="7"/>
      <c r="S1123" s="7"/>
      <c r="U1123" s="7"/>
    </row>
    <row r="1124" spans="1:21" ht="18" customHeight="1">
      <c r="A1124" s="7"/>
      <c r="B1124" s="7"/>
      <c r="C1124" s="7"/>
      <c r="D1124" s="7"/>
      <c r="E1124" s="7"/>
      <c r="G1124" s="7"/>
      <c r="I1124" s="7"/>
      <c r="K1124" s="7"/>
      <c r="M1124" s="7"/>
      <c r="O1124" s="7"/>
      <c r="Q1124" s="7"/>
      <c r="S1124" s="7"/>
      <c r="U1124" s="7"/>
    </row>
    <row r="1125" spans="1:21" ht="18" customHeight="1">
      <c r="A1125" s="7"/>
      <c r="B1125" s="7"/>
      <c r="C1125" s="7"/>
      <c r="D1125" s="7"/>
      <c r="E1125" s="7"/>
      <c r="G1125" s="7"/>
      <c r="I1125" s="7"/>
      <c r="K1125" s="7"/>
      <c r="M1125" s="7"/>
      <c r="O1125" s="7"/>
      <c r="Q1125" s="7"/>
      <c r="S1125" s="7"/>
      <c r="U1125" s="7"/>
    </row>
    <row r="1126" spans="1:21" ht="18" customHeight="1">
      <c r="A1126" s="7"/>
      <c r="B1126" s="7"/>
      <c r="C1126" s="7"/>
      <c r="D1126" s="7"/>
      <c r="E1126" s="7"/>
      <c r="G1126" s="7"/>
      <c r="I1126" s="7"/>
      <c r="K1126" s="7"/>
      <c r="M1126" s="7"/>
      <c r="O1126" s="7"/>
      <c r="Q1126" s="7"/>
      <c r="S1126" s="7"/>
      <c r="U1126" s="7"/>
    </row>
    <row r="1127" spans="1:21" ht="18" customHeight="1">
      <c r="A1127" s="7"/>
      <c r="B1127" s="7"/>
      <c r="C1127" s="7"/>
      <c r="D1127" s="7"/>
      <c r="E1127" s="7"/>
      <c r="G1127" s="7"/>
      <c r="I1127" s="7"/>
      <c r="K1127" s="7"/>
      <c r="M1127" s="7"/>
      <c r="O1127" s="7"/>
      <c r="Q1127" s="7"/>
      <c r="S1127" s="7"/>
      <c r="U1127" s="7"/>
    </row>
    <row r="1128" spans="1:21" ht="18" customHeight="1">
      <c r="A1128" s="7"/>
      <c r="B1128" s="7"/>
      <c r="C1128" s="7"/>
      <c r="D1128" s="7"/>
      <c r="E1128" s="7"/>
      <c r="G1128" s="7"/>
      <c r="I1128" s="7"/>
      <c r="K1128" s="7"/>
      <c r="M1128" s="7"/>
      <c r="O1128" s="7"/>
      <c r="Q1128" s="7"/>
      <c r="S1128" s="7"/>
      <c r="U1128" s="7"/>
    </row>
    <row r="1129" spans="1:21" ht="18" customHeight="1">
      <c r="A1129" s="7"/>
      <c r="B1129" s="7"/>
      <c r="C1129" s="7"/>
      <c r="D1129" s="7"/>
      <c r="E1129" s="7"/>
      <c r="G1129" s="7"/>
      <c r="I1129" s="7"/>
      <c r="K1129" s="7"/>
      <c r="M1129" s="7"/>
      <c r="O1129" s="7"/>
      <c r="Q1129" s="7"/>
      <c r="S1129" s="7"/>
      <c r="U1129" s="7"/>
    </row>
    <row r="1130" spans="1:21" ht="18" customHeight="1">
      <c r="A1130" s="7"/>
      <c r="B1130" s="7"/>
      <c r="C1130" s="7"/>
      <c r="D1130" s="7"/>
      <c r="E1130" s="7"/>
      <c r="G1130" s="7"/>
      <c r="I1130" s="7"/>
      <c r="K1130" s="7"/>
      <c r="M1130" s="7"/>
      <c r="O1130" s="7"/>
      <c r="Q1130" s="7"/>
      <c r="S1130" s="7"/>
      <c r="U1130" s="7"/>
    </row>
    <row r="1131" spans="1:21" ht="18" customHeight="1">
      <c r="A1131" s="7"/>
      <c r="B1131" s="7"/>
      <c r="C1131" s="7"/>
      <c r="D1131" s="7"/>
      <c r="E1131" s="7"/>
      <c r="G1131" s="7"/>
      <c r="I1131" s="7"/>
      <c r="K1131" s="7"/>
      <c r="M1131" s="7"/>
      <c r="O1131" s="7"/>
      <c r="Q1131" s="7"/>
      <c r="S1131" s="7"/>
      <c r="U1131" s="7"/>
    </row>
    <row r="1132" spans="1:21" ht="18" customHeight="1">
      <c r="A1132" s="7"/>
      <c r="B1132" s="7"/>
      <c r="C1132" s="7"/>
      <c r="D1132" s="7"/>
      <c r="E1132" s="7"/>
      <c r="G1132" s="7"/>
      <c r="I1132" s="7"/>
      <c r="K1132" s="7"/>
      <c r="M1132" s="7"/>
      <c r="O1132" s="7"/>
      <c r="Q1132" s="7"/>
      <c r="S1132" s="7"/>
      <c r="U1132" s="7"/>
    </row>
    <row r="1133" spans="1:21" ht="18" customHeight="1">
      <c r="A1133" s="7"/>
      <c r="B1133" s="7"/>
      <c r="C1133" s="7"/>
      <c r="D1133" s="7"/>
      <c r="E1133" s="7"/>
      <c r="G1133" s="7"/>
      <c r="I1133" s="7"/>
      <c r="K1133" s="7"/>
      <c r="M1133" s="7"/>
      <c r="O1133" s="7"/>
      <c r="Q1133" s="7"/>
      <c r="S1133" s="7"/>
      <c r="U1133" s="7"/>
    </row>
    <row r="1134" spans="1:21" ht="18" customHeight="1">
      <c r="A1134" s="7"/>
      <c r="B1134" s="7"/>
      <c r="C1134" s="7"/>
      <c r="D1134" s="7"/>
      <c r="E1134" s="7"/>
      <c r="G1134" s="7"/>
      <c r="I1134" s="7"/>
      <c r="K1134" s="7"/>
      <c r="M1134" s="7"/>
      <c r="O1134" s="7"/>
      <c r="Q1134" s="7"/>
      <c r="S1134" s="7"/>
      <c r="U1134" s="7"/>
    </row>
    <row r="1135" spans="1:21" ht="18" customHeight="1">
      <c r="A1135" s="7"/>
      <c r="B1135" s="7"/>
      <c r="C1135" s="7"/>
      <c r="D1135" s="7"/>
      <c r="E1135" s="7"/>
      <c r="G1135" s="7"/>
      <c r="I1135" s="7"/>
      <c r="K1135" s="7"/>
      <c r="M1135" s="7"/>
      <c r="O1135" s="7"/>
      <c r="Q1135" s="7"/>
      <c r="S1135" s="7"/>
      <c r="U1135" s="7"/>
    </row>
    <row r="1136" spans="1:21" ht="18" customHeight="1">
      <c r="A1136" s="7"/>
      <c r="B1136" s="7"/>
      <c r="C1136" s="7"/>
      <c r="D1136" s="7"/>
      <c r="E1136" s="7"/>
      <c r="G1136" s="7"/>
      <c r="I1136" s="7"/>
      <c r="K1136" s="7"/>
      <c r="M1136" s="7"/>
      <c r="O1136" s="7"/>
      <c r="Q1136" s="7"/>
      <c r="S1136" s="7"/>
      <c r="U1136" s="7"/>
    </row>
    <row r="1137" spans="1:21" ht="18" customHeight="1">
      <c r="A1137" s="7"/>
      <c r="B1137" s="7"/>
      <c r="C1137" s="7"/>
      <c r="D1137" s="7"/>
      <c r="E1137" s="7"/>
      <c r="G1137" s="7"/>
      <c r="I1137" s="7"/>
      <c r="K1137" s="7"/>
      <c r="M1137" s="7"/>
      <c r="O1137" s="7"/>
      <c r="Q1137" s="7"/>
      <c r="S1137" s="7"/>
      <c r="U1137" s="7"/>
    </row>
    <row r="1138" spans="1:21" ht="18" customHeight="1">
      <c r="A1138" s="7"/>
      <c r="B1138" s="7"/>
      <c r="C1138" s="7"/>
      <c r="D1138" s="7"/>
      <c r="E1138" s="7"/>
      <c r="G1138" s="7"/>
      <c r="I1138" s="7"/>
      <c r="K1138" s="7"/>
      <c r="M1138" s="7"/>
      <c r="O1138" s="7"/>
      <c r="Q1138" s="7"/>
      <c r="S1138" s="7"/>
      <c r="U1138" s="7"/>
    </row>
    <row r="1139" spans="1:21" ht="18" customHeight="1">
      <c r="A1139" s="7"/>
      <c r="B1139" s="7"/>
      <c r="C1139" s="7"/>
      <c r="D1139" s="7"/>
      <c r="E1139" s="7"/>
      <c r="G1139" s="7"/>
      <c r="I1139" s="7"/>
      <c r="K1139" s="7"/>
      <c r="M1139" s="7"/>
      <c r="O1139" s="7"/>
      <c r="Q1139" s="7"/>
      <c r="S1139" s="7"/>
      <c r="U1139" s="7"/>
    </row>
    <row r="1140" spans="1:21" ht="18" customHeight="1">
      <c r="A1140" s="7"/>
      <c r="B1140" s="7"/>
      <c r="C1140" s="7"/>
      <c r="D1140" s="7"/>
      <c r="E1140" s="7"/>
      <c r="G1140" s="7"/>
      <c r="I1140" s="7"/>
      <c r="K1140" s="7"/>
      <c r="M1140" s="7"/>
      <c r="O1140" s="7"/>
      <c r="Q1140" s="7"/>
      <c r="S1140" s="7"/>
      <c r="U1140" s="7"/>
    </row>
    <row r="1141" spans="1:21" ht="18" customHeight="1">
      <c r="A1141" s="7"/>
      <c r="B1141" s="7"/>
      <c r="C1141" s="7"/>
      <c r="D1141" s="7"/>
      <c r="E1141" s="7"/>
      <c r="G1141" s="7"/>
      <c r="I1141" s="7"/>
      <c r="K1141" s="7"/>
      <c r="M1141" s="7"/>
      <c r="O1141" s="7"/>
      <c r="Q1141" s="7"/>
      <c r="S1141" s="7"/>
      <c r="U1141" s="7"/>
    </row>
    <row r="1142" spans="1:21" ht="18" customHeight="1">
      <c r="A1142" s="7"/>
      <c r="B1142" s="7"/>
      <c r="C1142" s="7"/>
      <c r="D1142" s="7"/>
      <c r="E1142" s="7"/>
      <c r="G1142" s="7"/>
      <c r="I1142" s="7"/>
      <c r="K1142" s="7"/>
      <c r="M1142" s="7"/>
      <c r="O1142" s="7"/>
      <c r="Q1142" s="7"/>
      <c r="S1142" s="7"/>
      <c r="U1142" s="7"/>
    </row>
    <row r="1143" spans="1:21" ht="18" customHeight="1">
      <c r="A1143" s="7"/>
      <c r="B1143" s="7"/>
      <c r="C1143" s="7"/>
      <c r="D1143" s="7"/>
      <c r="E1143" s="7"/>
      <c r="G1143" s="7"/>
      <c r="I1143" s="7"/>
      <c r="K1143" s="7"/>
      <c r="M1143" s="7"/>
      <c r="O1143" s="7"/>
      <c r="Q1143" s="7"/>
      <c r="S1143" s="7"/>
      <c r="U1143" s="7"/>
    </row>
    <row r="1144" spans="1:21" ht="18" customHeight="1">
      <c r="A1144" s="7"/>
      <c r="B1144" s="7"/>
      <c r="C1144" s="7"/>
      <c r="D1144" s="7"/>
      <c r="E1144" s="7"/>
      <c r="G1144" s="7"/>
      <c r="I1144" s="7"/>
      <c r="K1144" s="7"/>
      <c r="M1144" s="7"/>
      <c r="O1144" s="7"/>
      <c r="Q1144" s="7"/>
      <c r="S1144" s="7"/>
      <c r="U1144" s="7"/>
    </row>
    <row r="1145" spans="1:21" ht="18" customHeight="1">
      <c r="A1145" s="7"/>
      <c r="B1145" s="7"/>
      <c r="C1145" s="7"/>
      <c r="D1145" s="7"/>
      <c r="E1145" s="7"/>
      <c r="G1145" s="7"/>
      <c r="I1145" s="7"/>
      <c r="K1145" s="7"/>
      <c r="M1145" s="7"/>
      <c r="O1145" s="7"/>
      <c r="Q1145" s="7"/>
      <c r="S1145" s="7"/>
      <c r="U1145" s="7"/>
    </row>
    <row r="1146" spans="1:21" ht="18" customHeight="1">
      <c r="A1146" s="7"/>
      <c r="B1146" s="7"/>
      <c r="C1146" s="7"/>
      <c r="D1146" s="7"/>
      <c r="E1146" s="7"/>
      <c r="G1146" s="7"/>
      <c r="I1146" s="7"/>
      <c r="K1146" s="7"/>
      <c r="M1146" s="7"/>
      <c r="O1146" s="7"/>
      <c r="Q1146" s="7"/>
      <c r="S1146" s="7"/>
      <c r="U1146" s="7"/>
    </row>
    <row r="1147" spans="1:21" ht="18" customHeight="1">
      <c r="A1147" s="7"/>
      <c r="B1147" s="7"/>
      <c r="C1147" s="7"/>
      <c r="D1147" s="7"/>
      <c r="E1147" s="7"/>
      <c r="G1147" s="7"/>
      <c r="I1147" s="7"/>
      <c r="K1147" s="7"/>
      <c r="M1147" s="7"/>
      <c r="O1147" s="7"/>
      <c r="Q1147" s="7"/>
      <c r="S1147" s="7"/>
      <c r="U1147" s="7"/>
    </row>
    <row r="1148" spans="1:21" ht="18" customHeight="1">
      <c r="A1148" s="7"/>
      <c r="B1148" s="7"/>
      <c r="C1148" s="7"/>
      <c r="D1148" s="7"/>
      <c r="E1148" s="7"/>
      <c r="G1148" s="7"/>
      <c r="I1148" s="7"/>
      <c r="K1148" s="7"/>
      <c r="M1148" s="7"/>
      <c r="O1148" s="7"/>
      <c r="Q1148" s="7"/>
      <c r="S1148" s="7"/>
      <c r="U1148" s="7"/>
    </row>
    <row r="1149" spans="1:21" ht="18" customHeight="1">
      <c r="A1149" s="7"/>
      <c r="B1149" s="7"/>
      <c r="C1149" s="7"/>
      <c r="D1149" s="7"/>
      <c r="E1149" s="7"/>
      <c r="G1149" s="7"/>
      <c r="I1149" s="7"/>
      <c r="K1149" s="7"/>
      <c r="M1149" s="7"/>
      <c r="O1149" s="7"/>
      <c r="Q1149" s="7"/>
      <c r="S1149" s="7"/>
      <c r="U1149" s="7"/>
    </row>
    <row r="1150" spans="1:21" ht="18" customHeight="1">
      <c r="A1150" s="7"/>
      <c r="B1150" s="7"/>
      <c r="C1150" s="7"/>
      <c r="D1150" s="7"/>
      <c r="E1150" s="7"/>
      <c r="G1150" s="7"/>
      <c r="I1150" s="7"/>
      <c r="K1150" s="7"/>
      <c r="M1150" s="7"/>
      <c r="O1150" s="7"/>
      <c r="Q1150" s="7"/>
      <c r="S1150" s="7"/>
      <c r="U1150" s="7"/>
    </row>
    <row r="1151" spans="1:21" ht="18" customHeight="1">
      <c r="A1151" s="7"/>
      <c r="B1151" s="7"/>
      <c r="C1151" s="7"/>
      <c r="D1151" s="7"/>
      <c r="E1151" s="7"/>
      <c r="G1151" s="7"/>
      <c r="I1151" s="7"/>
      <c r="K1151" s="7"/>
      <c r="M1151" s="7"/>
      <c r="O1151" s="7"/>
      <c r="Q1151" s="7"/>
      <c r="S1151" s="7"/>
      <c r="U1151" s="7"/>
    </row>
    <row r="1152" spans="1:21" ht="18" customHeight="1">
      <c r="A1152" s="7"/>
      <c r="B1152" s="7"/>
      <c r="C1152" s="7"/>
      <c r="D1152" s="7"/>
      <c r="E1152" s="7"/>
      <c r="G1152" s="7"/>
      <c r="I1152" s="7"/>
      <c r="K1152" s="7"/>
      <c r="M1152" s="7"/>
      <c r="O1152" s="7"/>
      <c r="Q1152" s="7"/>
      <c r="S1152" s="7"/>
      <c r="U1152" s="7"/>
    </row>
    <row r="1153" spans="1:21" ht="18" customHeight="1">
      <c r="A1153" s="7"/>
      <c r="B1153" s="7"/>
      <c r="C1153" s="7"/>
      <c r="D1153" s="7"/>
      <c r="E1153" s="7"/>
      <c r="G1153" s="7"/>
      <c r="I1153" s="7"/>
      <c r="K1153" s="7"/>
      <c r="M1153" s="7"/>
      <c r="O1153" s="7"/>
      <c r="Q1153" s="7"/>
      <c r="S1153" s="7"/>
      <c r="U1153" s="7"/>
    </row>
    <row r="1154" spans="1:21" ht="18" customHeight="1">
      <c r="A1154" s="7"/>
      <c r="B1154" s="7"/>
      <c r="C1154" s="7"/>
      <c r="D1154" s="7"/>
      <c r="E1154" s="7"/>
      <c r="G1154" s="7"/>
      <c r="I1154" s="7"/>
      <c r="K1154" s="7"/>
      <c r="M1154" s="7"/>
      <c r="O1154" s="7"/>
      <c r="Q1154" s="7"/>
      <c r="S1154" s="7"/>
      <c r="U1154" s="7"/>
    </row>
    <row r="1155" spans="1:21" ht="18" customHeight="1">
      <c r="A1155" s="7"/>
      <c r="B1155" s="7"/>
      <c r="C1155" s="7"/>
      <c r="D1155" s="7"/>
      <c r="E1155" s="7"/>
      <c r="G1155" s="7"/>
      <c r="I1155" s="7"/>
      <c r="K1155" s="7"/>
      <c r="M1155" s="7"/>
      <c r="O1155" s="7"/>
      <c r="Q1155" s="7"/>
      <c r="S1155" s="7"/>
      <c r="U1155" s="7"/>
    </row>
    <row r="1156" spans="1:21" ht="18" customHeight="1">
      <c r="A1156" s="7"/>
      <c r="B1156" s="7"/>
      <c r="C1156" s="7"/>
      <c r="D1156" s="7"/>
      <c r="E1156" s="7"/>
      <c r="G1156" s="7"/>
      <c r="I1156" s="7"/>
      <c r="K1156" s="7"/>
      <c r="M1156" s="7"/>
      <c r="O1156" s="7"/>
      <c r="Q1156" s="7"/>
      <c r="S1156" s="7"/>
      <c r="U1156" s="7"/>
    </row>
    <row r="1157" spans="1:21" ht="18" customHeight="1">
      <c r="A1157" s="7"/>
      <c r="B1157" s="7"/>
      <c r="C1157" s="7"/>
      <c r="D1157" s="7"/>
      <c r="E1157" s="7"/>
      <c r="G1157" s="7"/>
      <c r="I1157" s="7"/>
      <c r="K1157" s="7"/>
      <c r="M1157" s="7"/>
      <c r="O1157" s="7"/>
      <c r="Q1157" s="7"/>
      <c r="S1157" s="7"/>
      <c r="U1157" s="7"/>
    </row>
    <row r="1158" spans="1:21" ht="18" customHeight="1">
      <c r="A1158" s="7"/>
      <c r="B1158" s="7"/>
      <c r="C1158" s="7"/>
      <c r="D1158" s="7"/>
      <c r="E1158" s="7"/>
      <c r="G1158" s="7"/>
      <c r="I1158" s="7"/>
      <c r="K1158" s="7"/>
      <c r="M1158" s="7"/>
      <c r="O1158" s="7"/>
      <c r="Q1158" s="7"/>
      <c r="S1158" s="7"/>
      <c r="U1158" s="7"/>
    </row>
    <row r="1159" spans="1:21" ht="18" customHeight="1">
      <c r="A1159" s="7"/>
      <c r="B1159" s="7"/>
      <c r="C1159" s="7"/>
      <c r="D1159" s="7"/>
      <c r="E1159" s="7"/>
      <c r="G1159" s="7"/>
      <c r="I1159" s="7"/>
      <c r="K1159" s="7"/>
      <c r="M1159" s="7"/>
      <c r="O1159" s="7"/>
      <c r="Q1159" s="7"/>
      <c r="S1159" s="7"/>
      <c r="U1159" s="7"/>
    </row>
    <row r="1160" spans="1:21" ht="18" customHeight="1">
      <c r="A1160" s="7"/>
      <c r="B1160" s="7"/>
      <c r="C1160" s="7"/>
      <c r="D1160" s="7"/>
      <c r="E1160" s="7"/>
      <c r="G1160" s="7"/>
      <c r="I1160" s="7"/>
      <c r="K1160" s="7"/>
      <c r="M1160" s="7"/>
      <c r="O1160" s="7"/>
      <c r="Q1160" s="7"/>
      <c r="S1160" s="7"/>
      <c r="U1160" s="7"/>
    </row>
    <row r="1161" spans="1:21" ht="18" customHeight="1">
      <c r="A1161" s="7"/>
      <c r="B1161" s="7"/>
      <c r="C1161" s="7"/>
      <c r="D1161" s="7"/>
      <c r="E1161" s="7"/>
      <c r="G1161" s="7"/>
      <c r="I1161" s="7"/>
      <c r="K1161" s="7"/>
      <c r="M1161" s="7"/>
      <c r="O1161" s="7"/>
      <c r="Q1161" s="7"/>
      <c r="S1161" s="7"/>
      <c r="U1161" s="7"/>
    </row>
    <row r="1162" spans="1:21" ht="18" customHeight="1">
      <c r="A1162" s="7"/>
      <c r="B1162" s="7"/>
      <c r="C1162" s="7"/>
      <c r="D1162" s="7"/>
      <c r="E1162" s="7"/>
      <c r="G1162" s="7"/>
      <c r="I1162" s="7"/>
      <c r="K1162" s="7"/>
      <c r="M1162" s="7"/>
      <c r="O1162" s="7"/>
      <c r="Q1162" s="7"/>
      <c r="S1162" s="7"/>
      <c r="U1162" s="7"/>
    </row>
    <row r="1163" spans="1:21" ht="18" customHeight="1">
      <c r="A1163" s="7"/>
      <c r="B1163" s="7"/>
      <c r="C1163" s="7"/>
      <c r="D1163" s="7"/>
      <c r="E1163" s="7"/>
      <c r="G1163" s="7"/>
      <c r="I1163" s="7"/>
      <c r="K1163" s="7"/>
      <c r="M1163" s="7"/>
      <c r="O1163" s="7"/>
      <c r="Q1163" s="7"/>
      <c r="S1163" s="7"/>
      <c r="U1163" s="7"/>
    </row>
    <row r="1164" spans="1:21" ht="18" customHeight="1">
      <c r="A1164" s="7"/>
      <c r="B1164" s="7"/>
      <c r="C1164" s="7"/>
      <c r="D1164" s="7"/>
      <c r="E1164" s="7"/>
      <c r="G1164" s="7"/>
      <c r="I1164" s="7"/>
      <c r="K1164" s="7"/>
      <c r="M1164" s="7"/>
      <c r="O1164" s="7"/>
      <c r="Q1164" s="7"/>
      <c r="S1164" s="7"/>
      <c r="U1164" s="7"/>
    </row>
    <row r="1165" spans="1:21" ht="18" customHeight="1">
      <c r="A1165" s="7"/>
      <c r="B1165" s="7"/>
      <c r="C1165" s="7"/>
      <c r="D1165" s="7"/>
      <c r="E1165" s="7"/>
      <c r="G1165" s="7"/>
      <c r="I1165" s="7"/>
      <c r="K1165" s="7"/>
      <c r="M1165" s="7"/>
      <c r="O1165" s="7"/>
      <c r="Q1165" s="7"/>
      <c r="S1165" s="7"/>
      <c r="U1165" s="7"/>
    </row>
    <row r="1166" spans="1:21" ht="18" customHeight="1">
      <c r="A1166" s="7"/>
      <c r="B1166" s="7"/>
      <c r="C1166" s="7"/>
      <c r="D1166" s="7"/>
      <c r="E1166" s="7"/>
      <c r="G1166" s="7"/>
      <c r="I1166" s="7"/>
      <c r="K1166" s="7"/>
      <c r="M1166" s="7"/>
      <c r="O1166" s="7"/>
      <c r="Q1166" s="7"/>
      <c r="S1166" s="7"/>
      <c r="U1166" s="7"/>
    </row>
    <row r="1167" spans="1:21" ht="18" customHeight="1">
      <c r="A1167" s="7"/>
      <c r="B1167" s="7"/>
      <c r="C1167" s="7"/>
      <c r="D1167" s="7"/>
      <c r="E1167" s="7"/>
      <c r="G1167" s="7"/>
      <c r="I1167" s="7"/>
      <c r="K1167" s="7"/>
      <c r="M1167" s="7"/>
      <c r="O1167" s="7"/>
      <c r="Q1167" s="7"/>
      <c r="S1167" s="7"/>
      <c r="U1167" s="7"/>
    </row>
    <row r="1168" spans="1:21" ht="18" customHeight="1">
      <c r="A1168" s="7"/>
      <c r="B1168" s="7"/>
      <c r="C1168" s="7"/>
      <c r="D1168" s="7"/>
      <c r="E1168" s="7"/>
      <c r="G1168" s="7"/>
      <c r="I1168" s="7"/>
      <c r="K1168" s="7"/>
      <c r="M1168" s="7"/>
      <c r="O1168" s="7"/>
      <c r="Q1168" s="7"/>
      <c r="S1168" s="7"/>
      <c r="U1168" s="7"/>
    </row>
    <row r="1169" spans="1:21" ht="18" customHeight="1">
      <c r="A1169" s="7"/>
      <c r="B1169" s="7"/>
      <c r="C1169" s="7"/>
      <c r="D1169" s="7"/>
      <c r="E1169" s="7"/>
      <c r="G1169" s="7"/>
      <c r="I1169" s="7"/>
      <c r="K1169" s="7"/>
      <c r="M1169" s="7"/>
      <c r="O1169" s="7"/>
      <c r="Q1169" s="7"/>
      <c r="S1169" s="7"/>
      <c r="U1169" s="7"/>
    </row>
    <row r="1170" spans="1:21" ht="18" customHeight="1">
      <c r="A1170" s="7"/>
      <c r="B1170" s="7"/>
      <c r="C1170" s="7"/>
      <c r="D1170" s="7"/>
      <c r="E1170" s="7"/>
      <c r="G1170" s="7"/>
      <c r="I1170" s="7"/>
      <c r="K1170" s="7"/>
      <c r="M1170" s="7"/>
      <c r="O1170" s="7"/>
      <c r="Q1170" s="7"/>
      <c r="S1170" s="7"/>
      <c r="U1170" s="7"/>
    </row>
    <row r="1171" spans="1:21" ht="18" customHeight="1">
      <c r="A1171" s="7"/>
      <c r="B1171" s="7"/>
      <c r="C1171" s="7"/>
      <c r="D1171" s="7"/>
      <c r="E1171" s="7"/>
      <c r="G1171" s="7"/>
      <c r="I1171" s="7"/>
      <c r="K1171" s="7"/>
      <c r="M1171" s="7"/>
      <c r="O1171" s="7"/>
      <c r="Q1171" s="7"/>
      <c r="S1171" s="7"/>
      <c r="U1171" s="7"/>
    </row>
    <row r="1172" spans="1:21" ht="18" customHeight="1">
      <c r="A1172" s="7"/>
      <c r="B1172" s="7"/>
      <c r="C1172" s="7"/>
      <c r="D1172" s="7"/>
      <c r="E1172" s="7"/>
      <c r="G1172" s="7"/>
      <c r="I1172" s="7"/>
      <c r="K1172" s="7"/>
      <c r="M1172" s="7"/>
      <c r="O1172" s="7"/>
      <c r="Q1172" s="7"/>
      <c r="S1172" s="7"/>
      <c r="U1172" s="7"/>
    </row>
    <row r="1173" spans="1:21" ht="18" customHeight="1">
      <c r="A1173" s="7"/>
      <c r="B1173" s="7"/>
      <c r="C1173" s="7"/>
      <c r="D1173" s="7"/>
      <c r="E1173" s="7"/>
      <c r="G1173" s="7"/>
      <c r="I1173" s="7"/>
      <c r="K1173" s="7"/>
      <c r="M1173" s="7"/>
      <c r="O1173" s="7"/>
      <c r="Q1173" s="7"/>
      <c r="S1173" s="7"/>
      <c r="U1173" s="7"/>
    </row>
    <row r="1174" spans="1:21" ht="18" customHeight="1">
      <c r="A1174" s="7"/>
      <c r="B1174" s="7"/>
      <c r="C1174" s="7"/>
      <c r="D1174" s="7"/>
      <c r="E1174" s="7"/>
      <c r="G1174" s="7"/>
      <c r="I1174" s="7"/>
      <c r="K1174" s="7"/>
      <c r="M1174" s="7"/>
      <c r="O1174" s="7"/>
      <c r="Q1174" s="7"/>
      <c r="S1174" s="7"/>
      <c r="U1174" s="7"/>
    </row>
    <row r="1175" spans="1:21" ht="18" customHeight="1">
      <c r="A1175" s="7"/>
      <c r="B1175" s="7"/>
      <c r="C1175" s="7"/>
      <c r="D1175" s="7"/>
      <c r="E1175" s="7"/>
      <c r="G1175" s="7"/>
      <c r="I1175" s="7"/>
      <c r="K1175" s="7"/>
      <c r="M1175" s="7"/>
      <c r="O1175" s="7"/>
      <c r="Q1175" s="7"/>
      <c r="S1175" s="7"/>
      <c r="U1175" s="7"/>
    </row>
    <row r="1176" spans="1:21" ht="18" customHeight="1">
      <c r="A1176" s="7"/>
      <c r="B1176" s="7"/>
      <c r="C1176" s="7"/>
      <c r="D1176" s="7"/>
      <c r="E1176" s="7"/>
      <c r="G1176" s="7"/>
      <c r="I1176" s="7"/>
      <c r="K1176" s="7"/>
      <c r="M1176" s="7"/>
      <c r="O1176" s="7"/>
      <c r="Q1176" s="7"/>
      <c r="S1176" s="7"/>
      <c r="U1176" s="7"/>
    </row>
    <row r="1177" spans="1:21" ht="18" customHeight="1">
      <c r="A1177" s="7"/>
      <c r="B1177" s="7"/>
      <c r="C1177" s="7"/>
      <c r="D1177" s="7"/>
      <c r="E1177" s="7"/>
      <c r="G1177" s="7"/>
      <c r="I1177" s="7"/>
      <c r="K1177" s="7"/>
      <c r="M1177" s="7"/>
      <c r="O1177" s="7"/>
      <c r="Q1177" s="7"/>
      <c r="S1177" s="7"/>
      <c r="U1177" s="7"/>
    </row>
    <row r="1178" spans="1:21" ht="18" customHeight="1">
      <c r="A1178" s="7"/>
      <c r="B1178" s="7"/>
      <c r="C1178" s="7"/>
      <c r="D1178" s="7"/>
      <c r="E1178" s="7"/>
      <c r="G1178" s="7"/>
      <c r="I1178" s="7"/>
      <c r="K1178" s="7"/>
      <c r="M1178" s="7"/>
      <c r="O1178" s="7"/>
      <c r="Q1178" s="7"/>
      <c r="S1178" s="7"/>
      <c r="U1178" s="7"/>
    </row>
    <row r="1179" spans="1:21" ht="18" customHeight="1">
      <c r="A1179" s="7"/>
      <c r="B1179" s="7"/>
      <c r="C1179" s="7"/>
      <c r="D1179" s="7"/>
      <c r="E1179" s="7"/>
      <c r="G1179" s="7"/>
      <c r="I1179" s="7"/>
      <c r="K1179" s="7"/>
      <c r="M1179" s="7"/>
      <c r="O1179" s="7"/>
      <c r="Q1179" s="7"/>
      <c r="S1179" s="7"/>
      <c r="U1179" s="7"/>
    </row>
    <row r="1180" spans="1:21" ht="18" customHeight="1">
      <c r="A1180" s="7"/>
      <c r="B1180" s="7"/>
      <c r="C1180" s="7"/>
      <c r="D1180" s="7"/>
      <c r="E1180" s="7"/>
      <c r="G1180" s="7"/>
      <c r="I1180" s="7"/>
      <c r="K1180" s="7"/>
      <c r="M1180" s="7"/>
      <c r="O1180" s="7"/>
      <c r="Q1180" s="7"/>
      <c r="S1180" s="7"/>
      <c r="U1180" s="7"/>
    </row>
    <row r="1181" spans="1:21" ht="18" customHeight="1">
      <c r="A1181" s="7"/>
      <c r="B1181" s="7"/>
      <c r="C1181" s="7"/>
      <c r="D1181" s="7"/>
      <c r="E1181" s="7"/>
      <c r="G1181" s="7"/>
      <c r="I1181" s="7"/>
      <c r="K1181" s="7"/>
      <c r="M1181" s="7"/>
      <c r="O1181" s="7"/>
      <c r="Q1181" s="7"/>
      <c r="S1181" s="7"/>
      <c r="U1181" s="7"/>
    </row>
    <row r="1182" spans="1:21" ht="18" customHeight="1">
      <c r="A1182" s="7"/>
      <c r="B1182" s="7"/>
      <c r="C1182" s="7"/>
      <c r="D1182" s="7"/>
      <c r="E1182" s="7"/>
      <c r="G1182" s="7"/>
      <c r="I1182" s="7"/>
      <c r="K1182" s="7"/>
      <c r="M1182" s="7"/>
      <c r="O1182" s="7"/>
      <c r="Q1182" s="7"/>
      <c r="S1182" s="7"/>
      <c r="U1182" s="7"/>
    </row>
    <row r="1183" spans="1:21" ht="18" customHeight="1">
      <c r="A1183" s="7"/>
      <c r="B1183" s="7"/>
      <c r="C1183" s="7"/>
      <c r="D1183" s="7"/>
      <c r="E1183" s="7"/>
      <c r="G1183" s="7"/>
      <c r="I1183" s="7"/>
      <c r="K1183" s="7"/>
      <c r="M1183" s="7"/>
      <c r="O1183" s="7"/>
      <c r="Q1183" s="7"/>
      <c r="S1183" s="7"/>
      <c r="U1183" s="7"/>
    </row>
    <row r="1184" spans="1:21" ht="18" customHeight="1">
      <c r="A1184" s="7"/>
      <c r="B1184" s="7"/>
      <c r="C1184" s="7"/>
      <c r="D1184" s="7"/>
      <c r="E1184" s="7"/>
      <c r="G1184" s="7"/>
      <c r="I1184" s="7"/>
      <c r="K1184" s="7"/>
      <c r="M1184" s="7"/>
      <c r="O1184" s="7"/>
      <c r="Q1184" s="7"/>
      <c r="S1184" s="7"/>
      <c r="U1184" s="7"/>
    </row>
    <row r="1185" spans="1:21" ht="18" customHeight="1">
      <c r="A1185" s="7"/>
      <c r="B1185" s="7"/>
      <c r="C1185" s="7"/>
      <c r="D1185" s="7"/>
      <c r="E1185" s="7"/>
      <c r="G1185" s="7"/>
      <c r="I1185" s="7"/>
      <c r="K1185" s="7"/>
      <c r="M1185" s="7"/>
      <c r="O1185" s="7"/>
      <c r="Q1185" s="7"/>
      <c r="S1185" s="7"/>
      <c r="U1185" s="7"/>
    </row>
    <row r="1186" spans="1:21" ht="18" customHeight="1">
      <c r="A1186" s="7"/>
      <c r="B1186" s="7"/>
      <c r="C1186" s="7"/>
      <c r="D1186" s="7"/>
      <c r="E1186" s="7"/>
      <c r="G1186" s="7"/>
      <c r="I1186" s="7"/>
      <c r="K1186" s="7"/>
      <c r="M1186" s="7"/>
      <c r="O1186" s="7"/>
      <c r="Q1186" s="7"/>
      <c r="S1186" s="7"/>
      <c r="U1186" s="7"/>
    </row>
    <row r="1187" spans="1:21" ht="18" customHeight="1">
      <c r="A1187" s="7"/>
      <c r="B1187" s="7"/>
      <c r="C1187" s="7"/>
      <c r="D1187" s="7"/>
      <c r="E1187" s="7"/>
      <c r="G1187" s="7"/>
      <c r="I1187" s="7"/>
      <c r="K1187" s="7"/>
      <c r="M1187" s="7"/>
      <c r="O1187" s="7"/>
      <c r="Q1187" s="7"/>
      <c r="S1187" s="7"/>
      <c r="U1187" s="7"/>
    </row>
    <row r="1188" spans="1:21" ht="18" customHeight="1">
      <c r="A1188" s="7"/>
      <c r="B1188" s="7"/>
      <c r="C1188" s="7"/>
      <c r="D1188" s="7"/>
      <c r="E1188" s="7"/>
      <c r="G1188" s="7"/>
      <c r="I1188" s="7"/>
      <c r="K1188" s="7"/>
      <c r="M1188" s="7"/>
      <c r="O1188" s="7"/>
      <c r="Q1188" s="7"/>
      <c r="S1188" s="7"/>
      <c r="U1188" s="7"/>
    </row>
    <row r="1189" spans="1:21" ht="18" customHeight="1">
      <c r="A1189" s="7"/>
      <c r="B1189" s="7"/>
      <c r="C1189" s="7"/>
      <c r="D1189" s="7"/>
      <c r="E1189" s="7"/>
      <c r="G1189" s="7"/>
      <c r="I1189" s="7"/>
      <c r="K1189" s="7"/>
      <c r="M1189" s="7"/>
      <c r="O1189" s="7"/>
      <c r="Q1189" s="7"/>
      <c r="S1189" s="7"/>
      <c r="U1189" s="7"/>
    </row>
    <row r="1190" spans="1:21" ht="18" customHeight="1">
      <c r="A1190" s="7"/>
      <c r="B1190" s="7"/>
      <c r="C1190" s="7"/>
      <c r="D1190" s="7"/>
      <c r="E1190" s="7"/>
      <c r="G1190" s="7"/>
      <c r="I1190" s="7"/>
      <c r="K1190" s="7"/>
      <c r="M1190" s="7"/>
      <c r="O1190" s="7"/>
      <c r="Q1190" s="7"/>
      <c r="S1190" s="7"/>
      <c r="U1190" s="7"/>
    </row>
    <row r="1191" spans="1:21" ht="18" customHeight="1">
      <c r="A1191" s="7"/>
      <c r="B1191" s="7"/>
      <c r="C1191" s="7"/>
      <c r="D1191" s="7"/>
      <c r="E1191" s="7"/>
      <c r="G1191" s="7"/>
      <c r="I1191" s="7"/>
      <c r="K1191" s="7"/>
      <c r="M1191" s="7"/>
      <c r="O1191" s="7"/>
      <c r="Q1191" s="7"/>
      <c r="S1191" s="7"/>
      <c r="U1191" s="7"/>
    </row>
    <row r="1192" spans="1:21" ht="18" customHeight="1">
      <c r="A1192" s="7"/>
      <c r="B1192" s="7"/>
      <c r="C1192" s="7"/>
      <c r="D1192" s="7"/>
      <c r="E1192" s="7"/>
      <c r="G1192" s="7"/>
      <c r="I1192" s="7"/>
      <c r="K1192" s="7"/>
      <c r="M1192" s="7"/>
      <c r="O1192" s="7"/>
      <c r="Q1192" s="7"/>
      <c r="S1192" s="7"/>
      <c r="U1192" s="7"/>
    </row>
    <row r="1193" spans="1:21" ht="18" customHeight="1">
      <c r="A1193" s="7"/>
      <c r="B1193" s="7"/>
      <c r="C1193" s="7"/>
      <c r="D1193" s="7"/>
      <c r="E1193" s="7"/>
      <c r="G1193" s="7"/>
      <c r="I1193" s="7"/>
      <c r="K1193" s="7"/>
      <c r="M1193" s="7"/>
      <c r="O1193" s="7"/>
      <c r="Q1193" s="7"/>
      <c r="S1193" s="7"/>
      <c r="U1193" s="7"/>
    </row>
    <row r="1194" spans="1:21" ht="18" customHeight="1">
      <c r="A1194" s="7"/>
      <c r="B1194" s="7"/>
      <c r="C1194" s="7"/>
      <c r="D1194" s="7"/>
      <c r="E1194" s="7"/>
      <c r="G1194" s="7"/>
      <c r="I1194" s="7"/>
      <c r="K1194" s="7"/>
      <c r="M1194" s="7"/>
      <c r="O1194" s="7"/>
      <c r="Q1194" s="7"/>
      <c r="S1194" s="7"/>
      <c r="U1194" s="7"/>
    </row>
    <row r="1195" spans="1:21" ht="18" customHeight="1">
      <c r="A1195" s="7"/>
      <c r="B1195" s="7"/>
      <c r="C1195" s="7"/>
      <c r="D1195" s="7"/>
      <c r="E1195" s="7"/>
      <c r="G1195" s="7"/>
      <c r="I1195" s="7"/>
      <c r="K1195" s="7"/>
      <c r="M1195" s="7"/>
      <c r="O1195" s="7"/>
      <c r="Q1195" s="7"/>
      <c r="S1195" s="7"/>
      <c r="U1195" s="7"/>
    </row>
    <row r="1196" spans="1:21" ht="18" customHeight="1">
      <c r="A1196" s="7"/>
      <c r="B1196" s="7"/>
      <c r="C1196" s="7"/>
      <c r="D1196" s="7"/>
      <c r="E1196" s="7"/>
      <c r="G1196" s="7"/>
      <c r="I1196" s="7"/>
      <c r="K1196" s="7"/>
      <c r="M1196" s="7"/>
      <c r="O1196" s="7"/>
      <c r="Q1196" s="7"/>
      <c r="S1196" s="7"/>
      <c r="U1196" s="7"/>
    </row>
    <row r="1197" spans="1:21" ht="18" customHeight="1">
      <c r="A1197" s="7"/>
      <c r="B1197" s="7"/>
      <c r="C1197" s="7"/>
      <c r="D1197" s="7"/>
      <c r="E1197" s="7"/>
      <c r="G1197" s="7"/>
      <c r="I1197" s="7"/>
      <c r="K1197" s="7"/>
      <c r="M1197" s="7"/>
      <c r="O1197" s="7"/>
      <c r="Q1197" s="7"/>
      <c r="S1197" s="7"/>
      <c r="U1197" s="7"/>
    </row>
    <row r="1198" spans="1:21" ht="18" customHeight="1">
      <c r="A1198" s="7"/>
      <c r="B1198" s="7"/>
      <c r="C1198" s="7"/>
      <c r="D1198" s="7"/>
      <c r="E1198" s="7"/>
      <c r="G1198" s="7"/>
      <c r="I1198" s="7"/>
      <c r="K1198" s="7"/>
      <c r="M1198" s="7"/>
      <c r="O1198" s="7"/>
      <c r="Q1198" s="7"/>
      <c r="S1198" s="7"/>
      <c r="U1198" s="7"/>
    </row>
    <row r="1199" spans="1:21" ht="18" customHeight="1">
      <c r="A1199" s="7"/>
      <c r="B1199" s="7"/>
      <c r="C1199" s="7"/>
      <c r="D1199" s="7"/>
      <c r="E1199" s="7"/>
      <c r="G1199" s="7"/>
      <c r="I1199" s="7"/>
      <c r="K1199" s="7"/>
      <c r="M1199" s="7"/>
      <c r="O1199" s="7"/>
      <c r="Q1199" s="7"/>
      <c r="S1199" s="7"/>
      <c r="U1199" s="7"/>
    </row>
    <row r="1200" spans="1:21" ht="18" customHeight="1">
      <c r="A1200" s="7"/>
      <c r="B1200" s="7"/>
      <c r="C1200" s="7"/>
      <c r="D1200" s="7"/>
      <c r="E1200" s="7"/>
      <c r="G1200" s="7"/>
      <c r="I1200" s="7"/>
      <c r="K1200" s="7"/>
      <c r="M1200" s="7"/>
      <c r="O1200" s="7"/>
      <c r="Q1200" s="7"/>
      <c r="S1200" s="7"/>
      <c r="U1200" s="7"/>
    </row>
    <row r="1201" spans="1:21" ht="18" customHeight="1">
      <c r="A1201" s="7"/>
      <c r="B1201" s="7"/>
      <c r="C1201" s="7"/>
      <c r="D1201" s="7"/>
      <c r="E1201" s="7"/>
      <c r="G1201" s="7"/>
      <c r="I1201" s="7"/>
      <c r="K1201" s="7"/>
      <c r="M1201" s="7"/>
      <c r="O1201" s="7"/>
      <c r="Q1201" s="7"/>
      <c r="S1201" s="7"/>
      <c r="U1201" s="7"/>
    </row>
    <row r="1202" spans="1:21" ht="18" customHeight="1">
      <c r="A1202" s="7"/>
      <c r="B1202" s="7"/>
      <c r="C1202" s="7"/>
      <c r="D1202" s="7"/>
      <c r="E1202" s="7"/>
      <c r="G1202" s="7"/>
      <c r="I1202" s="7"/>
      <c r="K1202" s="7"/>
      <c r="M1202" s="7"/>
      <c r="O1202" s="7"/>
      <c r="Q1202" s="7"/>
      <c r="S1202" s="7"/>
      <c r="U1202" s="7"/>
    </row>
    <row r="1203" spans="1:21" ht="18" customHeight="1">
      <c r="A1203" s="7"/>
      <c r="B1203" s="7"/>
      <c r="C1203" s="7"/>
      <c r="D1203" s="7"/>
      <c r="E1203" s="7"/>
      <c r="G1203" s="7"/>
      <c r="I1203" s="7"/>
      <c r="K1203" s="7"/>
      <c r="M1203" s="7"/>
      <c r="O1203" s="7"/>
      <c r="Q1203" s="7"/>
      <c r="S1203" s="7"/>
      <c r="U1203" s="7"/>
    </row>
    <row r="1204" spans="1:21" ht="18" customHeight="1">
      <c r="A1204" s="7"/>
      <c r="B1204" s="7"/>
      <c r="C1204" s="7"/>
      <c r="D1204" s="7"/>
      <c r="E1204" s="7"/>
      <c r="G1204" s="7"/>
      <c r="I1204" s="7"/>
      <c r="K1204" s="7"/>
      <c r="M1204" s="7"/>
      <c r="O1204" s="7"/>
      <c r="Q1204" s="7"/>
      <c r="S1204" s="7"/>
      <c r="U1204" s="7"/>
    </row>
    <row r="1205" spans="1:21" ht="18" customHeight="1">
      <c r="A1205" s="7"/>
      <c r="B1205" s="7"/>
      <c r="C1205" s="7"/>
      <c r="D1205" s="7"/>
      <c r="E1205" s="7"/>
      <c r="G1205" s="7"/>
      <c r="I1205" s="7"/>
      <c r="K1205" s="7"/>
      <c r="M1205" s="7"/>
      <c r="O1205" s="7"/>
      <c r="Q1205" s="7"/>
      <c r="S1205" s="7"/>
      <c r="U1205" s="7"/>
    </row>
    <row r="1206" spans="1:21" ht="18" customHeight="1">
      <c r="A1206" s="7"/>
      <c r="B1206" s="7"/>
      <c r="C1206" s="7"/>
      <c r="D1206" s="7"/>
      <c r="E1206" s="7"/>
      <c r="G1206" s="7"/>
      <c r="I1206" s="7"/>
      <c r="K1206" s="7"/>
      <c r="M1206" s="7"/>
      <c r="O1206" s="7"/>
      <c r="Q1206" s="7"/>
      <c r="S1206" s="7"/>
      <c r="U1206" s="7"/>
    </row>
    <row r="1207" spans="1:21" ht="18" customHeight="1">
      <c r="A1207" s="7"/>
      <c r="B1207" s="7"/>
      <c r="C1207" s="7"/>
      <c r="D1207" s="7"/>
      <c r="E1207" s="7"/>
      <c r="G1207" s="7"/>
      <c r="I1207" s="7"/>
      <c r="K1207" s="7"/>
      <c r="M1207" s="7"/>
      <c r="O1207" s="7"/>
      <c r="Q1207" s="7"/>
      <c r="S1207" s="7"/>
      <c r="U1207" s="7"/>
    </row>
    <row r="1208" spans="1:21" ht="18" customHeight="1">
      <c r="A1208" s="7"/>
      <c r="B1208" s="7"/>
      <c r="C1208" s="7"/>
      <c r="D1208" s="7"/>
      <c r="E1208" s="7"/>
      <c r="G1208" s="7"/>
      <c r="I1208" s="7"/>
      <c r="K1208" s="7"/>
      <c r="M1208" s="7"/>
      <c r="O1208" s="7"/>
      <c r="Q1208" s="7"/>
      <c r="S1208" s="7"/>
      <c r="U1208" s="7"/>
    </row>
    <row r="1209" spans="1:21" ht="18" customHeight="1">
      <c r="A1209" s="7"/>
      <c r="B1209" s="7"/>
      <c r="C1209" s="7"/>
      <c r="D1209" s="7"/>
      <c r="E1209" s="7"/>
      <c r="G1209" s="7"/>
      <c r="I1209" s="7"/>
      <c r="K1209" s="7"/>
      <c r="M1209" s="7"/>
      <c r="O1209" s="7"/>
      <c r="Q1209" s="7"/>
      <c r="S1209" s="7"/>
      <c r="U1209" s="7"/>
    </row>
    <row r="1210" spans="1:21" ht="18" customHeight="1">
      <c r="A1210" s="7"/>
      <c r="B1210" s="7"/>
      <c r="C1210" s="7"/>
      <c r="D1210" s="7"/>
      <c r="E1210" s="7"/>
      <c r="G1210" s="7"/>
      <c r="I1210" s="7"/>
      <c r="K1210" s="7"/>
      <c r="M1210" s="7"/>
      <c r="O1210" s="7"/>
      <c r="Q1210" s="7"/>
      <c r="S1210" s="7"/>
      <c r="U1210" s="7"/>
    </row>
    <row r="1211" spans="1:21" ht="18" customHeight="1">
      <c r="A1211" s="7"/>
      <c r="B1211" s="7"/>
      <c r="C1211" s="7"/>
      <c r="D1211" s="7"/>
      <c r="E1211" s="7"/>
      <c r="G1211" s="7"/>
      <c r="I1211" s="7"/>
      <c r="K1211" s="7"/>
      <c r="M1211" s="7"/>
      <c r="O1211" s="7"/>
      <c r="Q1211" s="7"/>
      <c r="S1211" s="7"/>
      <c r="U1211" s="7"/>
    </row>
    <row r="1212" spans="1:21" ht="18" customHeight="1">
      <c r="A1212" s="7"/>
      <c r="B1212" s="7"/>
      <c r="C1212" s="7"/>
      <c r="D1212" s="7"/>
      <c r="E1212" s="7"/>
      <c r="G1212" s="7"/>
      <c r="I1212" s="7"/>
      <c r="K1212" s="7"/>
      <c r="M1212" s="7"/>
      <c r="O1212" s="7"/>
      <c r="Q1212" s="7"/>
      <c r="S1212" s="7"/>
      <c r="U1212" s="7"/>
    </row>
    <row r="1213" spans="1:21" ht="18" customHeight="1">
      <c r="A1213" s="7"/>
      <c r="B1213" s="7"/>
      <c r="C1213" s="7"/>
      <c r="D1213" s="7"/>
      <c r="E1213" s="7"/>
      <c r="G1213" s="7"/>
      <c r="I1213" s="7"/>
      <c r="K1213" s="7"/>
      <c r="M1213" s="7"/>
      <c r="O1213" s="7"/>
      <c r="Q1213" s="7"/>
      <c r="S1213" s="7"/>
      <c r="U1213" s="7"/>
    </row>
    <row r="1214" spans="1:21" ht="18" customHeight="1">
      <c r="A1214" s="7"/>
      <c r="B1214" s="7"/>
      <c r="C1214" s="7"/>
      <c r="D1214" s="7"/>
      <c r="E1214" s="7"/>
      <c r="G1214" s="7"/>
      <c r="I1214" s="7"/>
      <c r="K1214" s="7"/>
      <c r="M1214" s="7"/>
      <c r="O1214" s="7"/>
      <c r="Q1214" s="7"/>
      <c r="S1214" s="7"/>
      <c r="U1214" s="7"/>
    </row>
    <row r="1215" spans="1:21" ht="18" customHeight="1">
      <c r="A1215" s="7"/>
      <c r="B1215" s="7"/>
      <c r="C1215" s="7"/>
      <c r="D1215" s="7"/>
      <c r="E1215" s="7"/>
      <c r="G1215" s="7"/>
      <c r="I1215" s="7"/>
      <c r="K1215" s="7"/>
      <c r="M1215" s="7"/>
      <c r="O1215" s="7"/>
      <c r="Q1215" s="7"/>
      <c r="S1215" s="7"/>
      <c r="U1215" s="7"/>
    </row>
    <row r="1216" spans="1:21" ht="18" customHeight="1">
      <c r="A1216" s="7"/>
      <c r="B1216" s="7"/>
      <c r="C1216" s="7"/>
      <c r="D1216" s="7"/>
      <c r="E1216" s="7"/>
      <c r="G1216" s="7"/>
      <c r="I1216" s="7"/>
      <c r="K1216" s="7"/>
      <c r="M1216" s="7"/>
      <c r="O1216" s="7"/>
      <c r="Q1216" s="7"/>
      <c r="S1216" s="7"/>
      <c r="U1216" s="7"/>
    </row>
    <row r="1217" spans="1:21" ht="18" customHeight="1">
      <c r="A1217" s="7"/>
      <c r="B1217" s="7"/>
      <c r="C1217" s="7"/>
      <c r="D1217" s="7"/>
      <c r="E1217" s="7"/>
      <c r="G1217" s="7"/>
      <c r="I1217" s="7"/>
      <c r="K1217" s="7"/>
      <c r="M1217" s="7"/>
      <c r="O1217" s="7"/>
      <c r="Q1217" s="7"/>
      <c r="S1217" s="7"/>
      <c r="U1217" s="7"/>
    </row>
    <row r="1218" spans="1:21" ht="18" customHeight="1">
      <c r="A1218" s="7"/>
      <c r="B1218" s="7"/>
      <c r="C1218" s="7"/>
      <c r="D1218" s="7"/>
      <c r="E1218" s="7"/>
      <c r="G1218" s="7"/>
      <c r="I1218" s="7"/>
      <c r="K1218" s="7"/>
      <c r="M1218" s="7"/>
      <c r="O1218" s="7"/>
      <c r="Q1218" s="7"/>
      <c r="S1218" s="7"/>
      <c r="U1218" s="7"/>
    </row>
    <row r="1219" spans="1:21" ht="18" customHeight="1">
      <c r="A1219" s="7"/>
      <c r="B1219" s="7"/>
      <c r="C1219" s="7"/>
      <c r="D1219" s="7"/>
      <c r="E1219" s="7"/>
      <c r="G1219" s="7"/>
      <c r="I1219" s="7"/>
      <c r="K1219" s="7"/>
      <c r="M1219" s="7"/>
      <c r="O1219" s="7"/>
      <c r="Q1219" s="7"/>
      <c r="S1219" s="7"/>
      <c r="U1219" s="7"/>
    </row>
    <row r="1220" spans="1:21" ht="18" customHeight="1">
      <c r="A1220" s="7"/>
      <c r="B1220" s="7"/>
      <c r="C1220" s="7"/>
      <c r="D1220" s="7"/>
      <c r="E1220" s="7"/>
      <c r="G1220" s="7"/>
      <c r="I1220" s="7"/>
      <c r="K1220" s="7"/>
      <c r="M1220" s="7"/>
      <c r="O1220" s="7"/>
      <c r="Q1220" s="7"/>
      <c r="S1220" s="7"/>
      <c r="U1220" s="7"/>
    </row>
    <row r="1221" spans="1:21" ht="18" customHeight="1">
      <c r="A1221" s="7"/>
      <c r="B1221" s="7"/>
      <c r="C1221" s="7"/>
      <c r="D1221" s="7"/>
      <c r="E1221" s="7"/>
      <c r="G1221" s="7"/>
      <c r="I1221" s="7"/>
      <c r="K1221" s="7"/>
      <c r="M1221" s="7"/>
      <c r="O1221" s="7"/>
      <c r="Q1221" s="7"/>
      <c r="S1221" s="7"/>
      <c r="U1221" s="7"/>
    </row>
    <row r="1222" spans="1:21" ht="18" customHeight="1">
      <c r="A1222" s="7"/>
      <c r="B1222" s="7"/>
      <c r="C1222" s="7"/>
      <c r="D1222" s="7"/>
      <c r="E1222" s="7"/>
      <c r="G1222" s="7"/>
      <c r="I1222" s="7"/>
      <c r="K1222" s="7"/>
      <c r="M1222" s="7"/>
      <c r="O1222" s="7"/>
      <c r="Q1222" s="7"/>
      <c r="S1222" s="7"/>
      <c r="U1222" s="7"/>
    </row>
    <row r="1223" spans="1:21" ht="18" customHeight="1">
      <c r="A1223" s="7"/>
      <c r="B1223" s="7"/>
      <c r="C1223" s="7"/>
      <c r="D1223" s="7"/>
      <c r="E1223" s="7"/>
      <c r="G1223" s="7"/>
      <c r="I1223" s="7"/>
      <c r="K1223" s="7"/>
      <c r="M1223" s="7"/>
      <c r="O1223" s="7"/>
      <c r="Q1223" s="7"/>
      <c r="S1223" s="7"/>
      <c r="U1223" s="7"/>
    </row>
    <row r="1224" spans="1:21" ht="18" customHeight="1">
      <c r="A1224" s="7"/>
      <c r="B1224" s="7"/>
      <c r="C1224" s="7"/>
      <c r="D1224" s="7"/>
      <c r="E1224" s="7"/>
      <c r="G1224" s="7"/>
      <c r="I1224" s="7"/>
      <c r="K1224" s="7"/>
      <c r="M1224" s="7"/>
      <c r="O1224" s="7"/>
      <c r="Q1224" s="7"/>
      <c r="S1224" s="7"/>
      <c r="U1224" s="7"/>
    </row>
    <row r="1225" spans="1:21" ht="18" customHeight="1">
      <c r="A1225" s="7"/>
      <c r="B1225" s="7"/>
      <c r="C1225" s="7"/>
      <c r="D1225" s="7"/>
      <c r="E1225" s="7"/>
      <c r="G1225" s="7"/>
      <c r="I1225" s="7"/>
      <c r="K1225" s="7"/>
      <c r="M1225" s="7"/>
      <c r="O1225" s="7"/>
      <c r="Q1225" s="7"/>
      <c r="S1225" s="7"/>
      <c r="U1225" s="7"/>
    </row>
    <row r="1226" spans="1:21" ht="18" customHeight="1">
      <c r="A1226" s="7"/>
      <c r="B1226" s="7"/>
      <c r="C1226" s="7"/>
      <c r="D1226" s="7"/>
      <c r="E1226" s="7"/>
      <c r="G1226" s="7"/>
      <c r="I1226" s="7"/>
      <c r="K1226" s="7"/>
      <c r="M1226" s="7"/>
      <c r="O1226" s="7"/>
      <c r="Q1226" s="7"/>
      <c r="S1226" s="7"/>
      <c r="U1226" s="7"/>
    </row>
    <row r="1227" spans="1:21" ht="18" customHeight="1">
      <c r="A1227" s="7"/>
      <c r="B1227" s="7"/>
      <c r="C1227" s="7"/>
      <c r="D1227" s="7"/>
      <c r="E1227" s="7"/>
      <c r="G1227" s="7"/>
      <c r="I1227" s="7"/>
      <c r="K1227" s="7"/>
      <c r="M1227" s="7"/>
      <c r="O1227" s="7"/>
      <c r="Q1227" s="7"/>
      <c r="S1227" s="7"/>
      <c r="U1227" s="7"/>
    </row>
    <row r="1228" spans="1:21" ht="18" customHeight="1">
      <c r="A1228" s="7"/>
      <c r="B1228" s="7"/>
      <c r="C1228" s="7"/>
      <c r="D1228" s="7"/>
      <c r="E1228" s="7"/>
      <c r="G1228" s="7"/>
      <c r="I1228" s="7"/>
      <c r="K1228" s="7"/>
      <c r="M1228" s="7"/>
      <c r="O1228" s="7"/>
      <c r="Q1228" s="7"/>
      <c r="S1228" s="7"/>
      <c r="U1228" s="7"/>
    </row>
    <row r="1229" spans="1:21" ht="18" customHeight="1">
      <c r="A1229" s="7"/>
      <c r="B1229" s="7"/>
      <c r="C1229" s="7"/>
      <c r="D1229" s="7"/>
      <c r="E1229" s="7"/>
      <c r="G1229" s="7"/>
      <c r="I1229" s="7"/>
      <c r="K1229" s="7"/>
      <c r="M1229" s="7"/>
      <c r="O1229" s="7"/>
      <c r="Q1229" s="7"/>
      <c r="S1229" s="7"/>
      <c r="U1229" s="7"/>
    </row>
    <row r="1230" spans="1:21" ht="18" customHeight="1">
      <c r="A1230" s="7"/>
      <c r="B1230" s="7"/>
      <c r="C1230" s="7"/>
      <c r="D1230" s="7"/>
      <c r="E1230" s="7"/>
      <c r="G1230" s="7"/>
      <c r="I1230" s="7"/>
      <c r="K1230" s="7"/>
      <c r="M1230" s="7"/>
      <c r="O1230" s="7"/>
      <c r="Q1230" s="7"/>
      <c r="S1230" s="7"/>
      <c r="U1230" s="7"/>
    </row>
    <row r="1231" spans="1:21" ht="18" customHeight="1">
      <c r="A1231" s="7"/>
      <c r="B1231" s="7"/>
      <c r="C1231" s="7"/>
      <c r="D1231" s="7"/>
      <c r="E1231" s="7"/>
      <c r="G1231" s="7"/>
      <c r="I1231" s="7"/>
      <c r="K1231" s="7"/>
      <c r="M1231" s="7"/>
      <c r="O1231" s="7"/>
      <c r="Q1231" s="7"/>
      <c r="S1231" s="7"/>
      <c r="U1231" s="7"/>
    </row>
    <row r="1232" spans="1:21" ht="18" customHeight="1">
      <c r="A1232" s="7"/>
      <c r="B1232" s="7"/>
      <c r="C1232" s="7"/>
      <c r="D1232" s="7"/>
      <c r="E1232" s="7"/>
      <c r="G1232" s="7"/>
      <c r="I1232" s="7"/>
      <c r="K1232" s="7"/>
      <c r="M1232" s="7"/>
      <c r="O1232" s="7"/>
      <c r="Q1232" s="7"/>
      <c r="S1232" s="7"/>
      <c r="U1232" s="7"/>
    </row>
    <row r="1233" spans="1:21" ht="18" customHeight="1">
      <c r="A1233" s="7"/>
      <c r="B1233" s="7"/>
      <c r="C1233" s="7"/>
      <c r="D1233" s="7"/>
      <c r="E1233" s="7"/>
      <c r="G1233" s="7"/>
      <c r="I1233" s="7"/>
      <c r="K1233" s="7"/>
      <c r="M1233" s="7"/>
      <c r="O1233" s="7"/>
      <c r="Q1233" s="7"/>
      <c r="S1233" s="7"/>
      <c r="U1233" s="7"/>
    </row>
    <row r="1234" spans="1:21" ht="18" customHeight="1">
      <c r="A1234" s="7"/>
      <c r="B1234" s="7"/>
      <c r="C1234" s="7"/>
      <c r="D1234" s="7"/>
      <c r="E1234" s="7"/>
      <c r="G1234" s="7"/>
      <c r="I1234" s="7"/>
      <c r="K1234" s="7"/>
      <c r="M1234" s="7"/>
      <c r="O1234" s="7"/>
      <c r="Q1234" s="7"/>
      <c r="S1234" s="7"/>
      <c r="U1234" s="7"/>
    </row>
    <row r="1235" spans="1:21" ht="18" customHeight="1">
      <c r="A1235" s="7"/>
      <c r="B1235" s="7"/>
      <c r="C1235" s="7"/>
      <c r="D1235" s="7"/>
      <c r="E1235" s="7"/>
      <c r="G1235" s="7"/>
      <c r="I1235" s="7"/>
      <c r="K1235" s="7"/>
      <c r="M1235" s="7"/>
      <c r="O1235" s="7"/>
      <c r="Q1235" s="7"/>
      <c r="S1235" s="7"/>
      <c r="U1235" s="7"/>
    </row>
    <row r="1236" spans="1:21" ht="18" customHeight="1">
      <c r="A1236" s="7"/>
      <c r="B1236" s="7"/>
      <c r="C1236" s="7"/>
      <c r="D1236" s="7"/>
      <c r="E1236" s="7"/>
      <c r="G1236" s="7"/>
      <c r="I1236" s="7"/>
      <c r="K1236" s="7"/>
      <c r="M1236" s="7"/>
      <c r="O1236" s="7"/>
      <c r="Q1236" s="7"/>
      <c r="S1236" s="7"/>
      <c r="U1236" s="7"/>
    </row>
    <row r="1237" spans="1:21" ht="18" customHeight="1">
      <c r="A1237" s="7"/>
      <c r="B1237" s="7"/>
      <c r="C1237" s="7"/>
      <c r="D1237" s="7"/>
      <c r="E1237" s="7"/>
      <c r="G1237" s="7"/>
      <c r="I1237" s="7"/>
      <c r="K1237" s="7"/>
      <c r="M1237" s="7"/>
      <c r="O1237" s="7"/>
      <c r="Q1237" s="7"/>
      <c r="S1237" s="7"/>
      <c r="U1237" s="7"/>
    </row>
    <row r="1238" spans="1:21" ht="18" customHeight="1">
      <c r="A1238" s="7"/>
      <c r="B1238" s="7"/>
      <c r="C1238" s="7"/>
      <c r="D1238" s="7"/>
      <c r="E1238" s="7"/>
      <c r="G1238" s="7"/>
      <c r="I1238" s="7"/>
      <c r="K1238" s="7"/>
      <c r="M1238" s="7"/>
      <c r="O1238" s="7"/>
      <c r="Q1238" s="7"/>
      <c r="S1238" s="7"/>
      <c r="U1238" s="7"/>
    </row>
    <row r="1239" spans="1:21" ht="18" customHeight="1">
      <c r="A1239" s="7"/>
      <c r="B1239" s="7"/>
      <c r="C1239" s="7"/>
      <c r="D1239" s="7"/>
      <c r="E1239" s="7"/>
      <c r="G1239" s="7"/>
      <c r="I1239" s="7"/>
      <c r="K1239" s="7"/>
      <c r="M1239" s="7"/>
      <c r="O1239" s="7"/>
      <c r="Q1239" s="7"/>
      <c r="S1239" s="7"/>
      <c r="U1239" s="7"/>
    </row>
    <row r="1240" spans="1:21" ht="18" customHeight="1">
      <c r="A1240" s="7"/>
      <c r="B1240" s="7"/>
      <c r="C1240" s="7"/>
      <c r="D1240" s="7"/>
      <c r="E1240" s="7"/>
      <c r="G1240" s="7"/>
      <c r="I1240" s="7"/>
      <c r="K1240" s="7"/>
      <c r="M1240" s="7"/>
      <c r="O1240" s="7"/>
      <c r="Q1240" s="7"/>
      <c r="S1240" s="7"/>
      <c r="U1240" s="7"/>
    </row>
    <row r="1241" spans="1:21" ht="18" customHeight="1">
      <c r="A1241" s="7"/>
      <c r="B1241" s="7"/>
      <c r="C1241" s="7"/>
      <c r="D1241" s="7"/>
      <c r="E1241" s="7"/>
      <c r="G1241" s="7"/>
      <c r="I1241" s="7"/>
      <c r="K1241" s="7"/>
      <c r="M1241" s="7"/>
      <c r="O1241" s="7"/>
      <c r="Q1241" s="7"/>
      <c r="S1241" s="7"/>
      <c r="U1241" s="7"/>
    </row>
    <row r="1242" spans="1:21" ht="18" customHeight="1">
      <c r="A1242" s="7"/>
      <c r="B1242" s="7"/>
      <c r="C1242" s="7"/>
      <c r="D1242" s="7"/>
      <c r="E1242" s="7"/>
      <c r="G1242" s="7"/>
      <c r="I1242" s="7"/>
      <c r="K1242" s="7"/>
      <c r="M1242" s="7"/>
      <c r="O1242" s="7"/>
      <c r="Q1242" s="7"/>
      <c r="S1242" s="7"/>
      <c r="U1242" s="7"/>
    </row>
    <row r="1243" spans="1:21" ht="18" customHeight="1">
      <c r="A1243" s="7"/>
      <c r="B1243" s="7"/>
      <c r="C1243" s="7"/>
      <c r="D1243" s="7"/>
      <c r="E1243" s="7"/>
      <c r="G1243" s="7"/>
      <c r="I1243" s="7"/>
      <c r="K1243" s="7"/>
      <c r="M1243" s="7"/>
      <c r="O1243" s="7"/>
      <c r="Q1243" s="7"/>
      <c r="S1243" s="7"/>
      <c r="U1243" s="7"/>
    </row>
    <row r="1244" spans="1:21" ht="18" customHeight="1">
      <c r="A1244" s="7"/>
      <c r="B1244" s="7"/>
      <c r="C1244" s="7"/>
      <c r="D1244" s="7"/>
      <c r="E1244" s="7"/>
      <c r="G1244" s="7"/>
      <c r="I1244" s="7"/>
      <c r="K1244" s="7"/>
      <c r="M1244" s="7"/>
      <c r="O1244" s="7"/>
      <c r="Q1244" s="7"/>
      <c r="S1244" s="7"/>
      <c r="U1244" s="7"/>
    </row>
    <row r="1245" spans="1:21" ht="18" customHeight="1">
      <c r="A1245" s="7"/>
      <c r="B1245" s="7"/>
      <c r="C1245" s="7"/>
      <c r="D1245" s="7"/>
      <c r="E1245" s="7"/>
      <c r="G1245" s="7"/>
      <c r="I1245" s="7"/>
      <c r="K1245" s="7"/>
      <c r="M1245" s="7"/>
      <c r="O1245" s="7"/>
      <c r="Q1245" s="7"/>
      <c r="S1245" s="7"/>
      <c r="U1245" s="7"/>
    </row>
    <row r="1246" spans="1:21" ht="18" customHeight="1">
      <c r="A1246" s="7"/>
      <c r="B1246" s="7"/>
      <c r="C1246" s="7"/>
      <c r="D1246" s="7"/>
      <c r="E1246" s="7"/>
      <c r="G1246" s="7"/>
      <c r="I1246" s="7"/>
      <c r="K1246" s="7"/>
      <c r="M1246" s="7"/>
      <c r="O1246" s="7"/>
      <c r="Q1246" s="7"/>
      <c r="S1246" s="7"/>
      <c r="U1246" s="7"/>
    </row>
    <row r="1247" spans="1:21" ht="18" customHeight="1">
      <c r="A1247" s="7"/>
      <c r="B1247" s="7"/>
      <c r="C1247" s="7"/>
      <c r="D1247" s="7"/>
      <c r="E1247" s="7"/>
      <c r="G1247" s="7"/>
      <c r="I1247" s="7"/>
      <c r="K1247" s="7"/>
      <c r="M1247" s="7"/>
      <c r="O1247" s="7"/>
      <c r="Q1247" s="7"/>
      <c r="S1247" s="7"/>
      <c r="U1247" s="7"/>
    </row>
    <row r="1248" spans="1:21" ht="18" customHeight="1">
      <c r="A1248" s="7"/>
      <c r="B1248" s="7"/>
      <c r="C1248" s="7"/>
      <c r="D1248" s="7"/>
      <c r="E1248" s="7"/>
      <c r="G1248" s="7"/>
      <c r="I1248" s="7"/>
      <c r="K1248" s="7"/>
      <c r="M1248" s="7"/>
      <c r="O1248" s="7"/>
      <c r="Q1248" s="7"/>
      <c r="S1248" s="7"/>
      <c r="U1248" s="7"/>
    </row>
    <row r="1249" spans="1:21" ht="18" customHeight="1">
      <c r="A1249" s="7"/>
      <c r="B1249" s="7"/>
      <c r="C1249" s="7"/>
      <c r="D1249" s="7"/>
      <c r="E1249" s="7"/>
      <c r="G1249" s="7"/>
      <c r="I1249" s="7"/>
      <c r="K1249" s="7"/>
      <c r="M1249" s="7"/>
      <c r="O1249" s="7"/>
      <c r="Q1249" s="7"/>
      <c r="S1249" s="7"/>
      <c r="U1249" s="7"/>
    </row>
    <row r="1250" spans="1:21" ht="18" customHeight="1">
      <c r="A1250" s="7"/>
      <c r="B1250" s="7"/>
      <c r="C1250" s="7"/>
      <c r="D1250" s="7"/>
      <c r="E1250" s="7"/>
      <c r="G1250" s="7"/>
      <c r="I1250" s="7"/>
      <c r="K1250" s="7"/>
      <c r="M1250" s="7"/>
      <c r="O1250" s="7"/>
      <c r="Q1250" s="7"/>
      <c r="S1250" s="7"/>
      <c r="U1250" s="7"/>
    </row>
    <row r="1251" spans="1:21" ht="18" customHeight="1">
      <c r="A1251" s="7"/>
      <c r="B1251" s="7"/>
      <c r="C1251" s="7"/>
      <c r="D1251" s="7"/>
      <c r="E1251" s="7"/>
      <c r="G1251" s="7"/>
      <c r="I1251" s="7"/>
      <c r="K1251" s="7"/>
      <c r="M1251" s="7"/>
      <c r="O1251" s="7"/>
      <c r="Q1251" s="7"/>
      <c r="S1251" s="7"/>
      <c r="U1251" s="7"/>
    </row>
    <row r="1252" spans="1:21" ht="18" customHeight="1">
      <c r="A1252" s="7"/>
      <c r="B1252" s="7"/>
      <c r="C1252" s="7"/>
      <c r="D1252" s="7"/>
      <c r="E1252" s="7"/>
      <c r="G1252" s="7"/>
      <c r="I1252" s="7"/>
      <c r="K1252" s="7"/>
      <c r="M1252" s="7"/>
      <c r="O1252" s="7"/>
      <c r="Q1252" s="7"/>
      <c r="S1252" s="7"/>
      <c r="U1252" s="7"/>
    </row>
    <row r="1253" spans="1:21" ht="18" customHeight="1">
      <c r="A1253" s="7"/>
      <c r="B1253" s="7"/>
      <c r="C1253" s="7"/>
      <c r="D1253" s="7"/>
      <c r="E1253" s="7"/>
      <c r="G1253" s="7"/>
      <c r="I1253" s="7"/>
      <c r="K1253" s="7"/>
      <c r="M1253" s="7"/>
      <c r="O1253" s="7"/>
      <c r="Q1253" s="7"/>
      <c r="S1253" s="7"/>
      <c r="U1253" s="7"/>
    </row>
    <row r="1254" spans="1:21" ht="18" customHeight="1">
      <c r="A1254" s="7"/>
      <c r="B1254" s="7"/>
      <c r="C1254" s="7"/>
      <c r="D1254" s="7"/>
      <c r="E1254" s="7"/>
      <c r="G1254" s="7"/>
      <c r="I1254" s="7"/>
      <c r="K1254" s="7"/>
      <c r="M1254" s="7"/>
      <c r="O1254" s="7"/>
      <c r="Q1254" s="7"/>
      <c r="S1254" s="7"/>
      <c r="U1254" s="7"/>
    </row>
    <row r="1255" spans="1:21" ht="18" customHeight="1">
      <c r="A1255" s="7"/>
      <c r="B1255" s="7"/>
      <c r="C1255" s="7"/>
      <c r="D1255" s="7"/>
      <c r="E1255" s="7"/>
      <c r="G1255" s="7"/>
      <c r="I1255" s="7"/>
      <c r="K1255" s="7"/>
      <c r="M1255" s="7"/>
      <c r="O1255" s="7"/>
      <c r="Q1255" s="7"/>
      <c r="S1255" s="7"/>
      <c r="U1255" s="7"/>
    </row>
    <row r="1256" spans="1:21" ht="18" customHeight="1">
      <c r="A1256" s="7"/>
      <c r="B1256" s="7"/>
      <c r="C1256" s="7"/>
      <c r="D1256" s="7"/>
      <c r="E1256" s="7"/>
      <c r="G1256" s="7"/>
      <c r="I1256" s="7"/>
      <c r="K1256" s="7"/>
      <c r="M1256" s="7"/>
      <c r="O1256" s="7"/>
      <c r="Q1256" s="7"/>
      <c r="S1256" s="7"/>
      <c r="U1256" s="7"/>
    </row>
    <row r="1257" spans="1:21" ht="18" customHeight="1">
      <c r="A1257" s="7"/>
      <c r="B1257" s="7"/>
      <c r="C1257" s="7"/>
      <c r="D1257" s="7"/>
      <c r="E1257" s="7"/>
      <c r="G1257" s="7"/>
      <c r="I1257" s="7"/>
      <c r="K1257" s="7"/>
      <c r="M1257" s="7"/>
      <c r="O1257" s="7"/>
      <c r="Q1257" s="7"/>
      <c r="S1257" s="7"/>
      <c r="U1257" s="7"/>
    </row>
    <row r="1258" spans="1:21" ht="18" customHeight="1">
      <c r="A1258" s="7"/>
      <c r="B1258" s="7"/>
      <c r="C1258" s="7"/>
      <c r="D1258" s="7"/>
      <c r="E1258" s="7"/>
      <c r="G1258" s="7"/>
      <c r="I1258" s="7"/>
      <c r="K1258" s="7"/>
      <c r="M1258" s="7"/>
      <c r="O1258" s="7"/>
      <c r="Q1258" s="7"/>
      <c r="S1258" s="7"/>
      <c r="U1258" s="7"/>
    </row>
    <row r="1259" spans="1:21" ht="18" customHeight="1">
      <c r="A1259" s="7"/>
      <c r="B1259" s="7"/>
      <c r="C1259" s="7"/>
      <c r="D1259" s="7"/>
      <c r="E1259" s="7"/>
      <c r="G1259" s="7"/>
      <c r="I1259" s="7"/>
      <c r="K1259" s="7"/>
      <c r="M1259" s="7"/>
      <c r="O1259" s="7"/>
      <c r="Q1259" s="7"/>
      <c r="S1259" s="7"/>
      <c r="U1259" s="7"/>
    </row>
    <row r="1260" spans="1:21" ht="18" customHeight="1">
      <c r="A1260" s="7"/>
      <c r="B1260" s="7"/>
      <c r="C1260" s="7"/>
      <c r="D1260" s="7"/>
      <c r="E1260" s="7"/>
      <c r="G1260" s="7"/>
      <c r="I1260" s="7"/>
      <c r="K1260" s="7"/>
      <c r="M1260" s="7"/>
      <c r="O1260" s="7"/>
      <c r="Q1260" s="7"/>
      <c r="S1260" s="7"/>
      <c r="U1260" s="7"/>
    </row>
    <row r="1261" spans="1:21" ht="18" customHeight="1">
      <c r="A1261" s="7"/>
      <c r="B1261" s="7"/>
      <c r="C1261" s="7"/>
      <c r="D1261" s="7"/>
      <c r="E1261" s="7"/>
      <c r="G1261" s="7"/>
      <c r="I1261" s="7"/>
      <c r="K1261" s="7"/>
      <c r="M1261" s="7"/>
      <c r="O1261" s="7"/>
      <c r="Q1261" s="7"/>
      <c r="S1261" s="7"/>
      <c r="U1261" s="7"/>
    </row>
    <row r="1262" spans="1:21" ht="18" customHeight="1">
      <c r="A1262" s="7"/>
      <c r="B1262" s="7"/>
      <c r="C1262" s="7"/>
      <c r="D1262" s="7"/>
      <c r="E1262" s="7"/>
      <c r="G1262" s="7"/>
      <c r="I1262" s="7"/>
      <c r="K1262" s="7"/>
      <c r="M1262" s="7"/>
      <c r="O1262" s="7"/>
      <c r="Q1262" s="7"/>
      <c r="S1262" s="7"/>
      <c r="U1262" s="7"/>
    </row>
    <row r="1263" spans="1:21" ht="18" customHeight="1">
      <c r="A1263" s="7"/>
      <c r="B1263" s="7"/>
      <c r="C1263" s="7"/>
      <c r="D1263" s="7"/>
      <c r="E1263" s="7"/>
      <c r="G1263" s="7"/>
      <c r="I1263" s="7"/>
      <c r="K1263" s="7"/>
      <c r="M1263" s="7"/>
      <c r="O1263" s="7"/>
      <c r="Q1263" s="7"/>
      <c r="S1263" s="7"/>
      <c r="U1263" s="7"/>
    </row>
    <row r="1264" spans="1:21" ht="18" customHeight="1">
      <c r="A1264" s="7"/>
      <c r="B1264" s="7"/>
      <c r="C1264" s="7"/>
      <c r="D1264" s="7"/>
      <c r="E1264" s="7"/>
      <c r="G1264" s="7"/>
      <c r="I1264" s="7"/>
      <c r="K1264" s="7"/>
      <c r="M1264" s="7"/>
      <c r="O1264" s="7"/>
      <c r="Q1264" s="7"/>
      <c r="S1264" s="7"/>
      <c r="U1264" s="7"/>
    </row>
    <row r="1265" spans="1:21" ht="18" customHeight="1">
      <c r="A1265" s="7"/>
      <c r="B1265" s="7"/>
      <c r="C1265" s="7"/>
      <c r="D1265" s="7"/>
      <c r="E1265" s="7"/>
      <c r="G1265" s="7"/>
      <c r="I1265" s="7"/>
      <c r="K1265" s="7"/>
      <c r="M1265" s="7"/>
      <c r="O1265" s="7"/>
      <c r="Q1265" s="7"/>
      <c r="S1265" s="7"/>
      <c r="U1265" s="7"/>
    </row>
    <row r="1266" spans="1:21" ht="18" customHeight="1">
      <c r="A1266" s="7"/>
      <c r="B1266" s="7"/>
      <c r="C1266" s="7"/>
      <c r="D1266" s="7"/>
      <c r="E1266" s="7"/>
      <c r="G1266" s="7"/>
      <c r="I1266" s="7"/>
      <c r="K1266" s="7"/>
      <c r="M1266" s="7"/>
      <c r="O1266" s="7"/>
      <c r="Q1266" s="7"/>
      <c r="S1266" s="7"/>
      <c r="U1266" s="7"/>
    </row>
    <row r="1267" spans="1:21" ht="18" customHeight="1">
      <c r="A1267" s="7"/>
      <c r="B1267" s="7"/>
      <c r="C1267" s="7"/>
      <c r="D1267" s="7"/>
      <c r="E1267" s="7"/>
      <c r="G1267" s="7"/>
      <c r="I1267" s="7"/>
      <c r="K1267" s="7"/>
      <c r="M1267" s="7"/>
      <c r="O1267" s="7"/>
      <c r="Q1267" s="7"/>
      <c r="S1267" s="7"/>
      <c r="U1267" s="7"/>
    </row>
    <row r="1268" spans="1:21" ht="18" customHeight="1">
      <c r="A1268" s="7"/>
      <c r="B1268" s="7"/>
      <c r="C1268" s="7"/>
      <c r="D1268" s="7"/>
      <c r="E1268" s="7"/>
      <c r="G1268" s="7"/>
      <c r="I1268" s="7"/>
      <c r="K1268" s="7"/>
      <c r="M1268" s="7"/>
      <c r="O1268" s="7"/>
      <c r="Q1268" s="7"/>
      <c r="S1268" s="7"/>
      <c r="U1268" s="7"/>
    </row>
    <row r="1269" spans="1:21" ht="18" customHeight="1">
      <c r="A1269" s="7"/>
      <c r="B1269" s="7"/>
      <c r="C1269" s="7"/>
      <c r="D1269" s="7"/>
      <c r="E1269" s="7"/>
      <c r="G1269" s="7"/>
      <c r="I1269" s="7"/>
      <c r="K1269" s="7"/>
      <c r="M1269" s="7"/>
      <c r="O1269" s="7"/>
      <c r="Q1269" s="7"/>
      <c r="S1269" s="7"/>
      <c r="U1269" s="7"/>
    </row>
    <row r="1270" spans="1:21" ht="18" customHeight="1">
      <c r="A1270" s="7"/>
      <c r="B1270" s="7"/>
      <c r="C1270" s="7"/>
      <c r="D1270" s="7"/>
      <c r="E1270" s="7"/>
      <c r="G1270" s="7"/>
      <c r="I1270" s="7"/>
      <c r="K1270" s="7"/>
      <c r="M1270" s="7"/>
      <c r="O1270" s="7"/>
      <c r="Q1270" s="7"/>
      <c r="S1270" s="7"/>
      <c r="U1270" s="7"/>
    </row>
    <row r="1271" spans="1:21" ht="18" customHeight="1">
      <c r="A1271" s="7"/>
      <c r="B1271" s="7"/>
      <c r="C1271" s="7"/>
      <c r="D1271" s="7"/>
      <c r="E1271" s="7"/>
      <c r="G1271" s="7"/>
      <c r="I1271" s="7"/>
      <c r="K1271" s="7"/>
      <c r="M1271" s="7"/>
      <c r="O1271" s="7"/>
      <c r="Q1271" s="7"/>
      <c r="S1271" s="7"/>
      <c r="U1271" s="7"/>
    </row>
    <row r="1272" spans="1:21" ht="18" customHeight="1">
      <c r="A1272" s="7"/>
      <c r="B1272" s="7"/>
      <c r="C1272" s="7"/>
      <c r="D1272" s="7"/>
      <c r="E1272" s="7"/>
      <c r="G1272" s="7"/>
      <c r="I1272" s="7"/>
      <c r="K1272" s="7"/>
      <c r="M1272" s="7"/>
      <c r="O1272" s="7"/>
      <c r="Q1272" s="7"/>
      <c r="S1272" s="7"/>
      <c r="U1272" s="7"/>
    </row>
    <row r="1273" spans="1:21" ht="18" customHeight="1">
      <c r="A1273" s="7"/>
      <c r="B1273" s="7"/>
      <c r="C1273" s="7"/>
      <c r="D1273" s="7"/>
      <c r="E1273" s="7"/>
      <c r="G1273" s="7"/>
      <c r="I1273" s="7"/>
      <c r="K1273" s="7"/>
      <c r="M1273" s="7"/>
      <c r="O1273" s="7"/>
      <c r="Q1273" s="7"/>
      <c r="S1273" s="7"/>
      <c r="U1273" s="7"/>
    </row>
    <row r="1274" spans="1:21" ht="18" customHeight="1">
      <c r="A1274" s="7"/>
      <c r="B1274" s="7"/>
      <c r="C1274" s="7"/>
      <c r="D1274" s="7"/>
      <c r="E1274" s="7"/>
      <c r="G1274" s="7"/>
      <c r="I1274" s="7"/>
      <c r="K1274" s="7"/>
      <c r="M1274" s="7"/>
      <c r="O1274" s="7"/>
      <c r="Q1274" s="7"/>
      <c r="S1274" s="7"/>
      <c r="U1274" s="7"/>
    </row>
    <row r="1275" spans="1:21" ht="18" customHeight="1">
      <c r="A1275" s="7"/>
      <c r="B1275" s="7"/>
      <c r="C1275" s="7"/>
      <c r="D1275" s="7"/>
      <c r="E1275" s="7"/>
      <c r="G1275" s="7"/>
      <c r="I1275" s="7"/>
      <c r="K1275" s="7"/>
      <c r="M1275" s="7"/>
      <c r="O1275" s="7"/>
      <c r="Q1275" s="7"/>
      <c r="S1275" s="7"/>
      <c r="U1275" s="7"/>
    </row>
    <row r="1276" spans="1:21" ht="18" customHeight="1">
      <c r="A1276" s="7"/>
      <c r="B1276" s="7"/>
      <c r="C1276" s="7"/>
      <c r="D1276" s="7"/>
      <c r="E1276" s="7"/>
      <c r="G1276" s="7"/>
      <c r="I1276" s="7"/>
      <c r="K1276" s="7"/>
      <c r="M1276" s="7"/>
      <c r="O1276" s="7"/>
      <c r="Q1276" s="7"/>
      <c r="S1276" s="7"/>
      <c r="U1276" s="7"/>
    </row>
    <row r="1277" spans="1:21" ht="18" customHeight="1">
      <c r="A1277" s="7"/>
      <c r="B1277" s="7"/>
      <c r="C1277" s="7"/>
      <c r="D1277" s="7"/>
      <c r="E1277" s="7"/>
      <c r="G1277" s="7"/>
      <c r="I1277" s="7"/>
      <c r="K1277" s="7"/>
      <c r="M1277" s="7"/>
      <c r="O1277" s="7"/>
      <c r="Q1277" s="7"/>
      <c r="S1277" s="7"/>
      <c r="U1277" s="7"/>
    </row>
    <row r="1278" spans="1:21" ht="18" customHeight="1">
      <c r="A1278" s="7"/>
      <c r="B1278" s="7"/>
      <c r="C1278" s="7"/>
      <c r="D1278" s="7"/>
      <c r="E1278" s="7"/>
      <c r="G1278" s="7"/>
      <c r="I1278" s="7"/>
      <c r="K1278" s="7"/>
      <c r="M1278" s="7"/>
      <c r="O1278" s="7"/>
      <c r="Q1278" s="7"/>
      <c r="S1278" s="7"/>
      <c r="U1278" s="7"/>
    </row>
    <row r="1279" spans="1:21" ht="18" customHeight="1">
      <c r="A1279" s="7"/>
      <c r="B1279" s="7"/>
      <c r="C1279" s="7"/>
      <c r="D1279" s="7"/>
      <c r="E1279" s="7"/>
      <c r="G1279" s="7"/>
      <c r="I1279" s="7"/>
      <c r="K1279" s="7"/>
      <c r="M1279" s="7"/>
      <c r="O1279" s="7"/>
      <c r="Q1279" s="7"/>
      <c r="S1279" s="7"/>
      <c r="U1279" s="7"/>
    </row>
    <row r="1280" spans="1:21" ht="18" customHeight="1">
      <c r="A1280" s="7"/>
      <c r="B1280" s="7"/>
      <c r="C1280" s="7"/>
      <c r="D1280" s="7"/>
      <c r="E1280" s="7"/>
      <c r="G1280" s="7"/>
      <c r="I1280" s="7"/>
      <c r="K1280" s="7"/>
      <c r="M1280" s="7"/>
      <c r="O1280" s="7"/>
      <c r="Q1280" s="7"/>
      <c r="S1280" s="7"/>
      <c r="U1280" s="7"/>
    </row>
    <row r="1281" spans="1:21" ht="18" customHeight="1">
      <c r="A1281" s="7"/>
      <c r="B1281" s="7"/>
      <c r="C1281" s="7"/>
      <c r="D1281" s="7"/>
      <c r="E1281" s="7"/>
      <c r="G1281" s="7"/>
      <c r="I1281" s="7"/>
      <c r="K1281" s="7"/>
      <c r="M1281" s="7"/>
      <c r="O1281" s="7"/>
      <c r="Q1281" s="7"/>
      <c r="S1281" s="7"/>
      <c r="U1281" s="7"/>
    </row>
    <row r="1282" spans="1:21" ht="18" customHeight="1">
      <c r="A1282" s="7"/>
      <c r="B1282" s="7"/>
      <c r="C1282" s="7"/>
      <c r="D1282" s="7"/>
      <c r="E1282" s="7"/>
      <c r="G1282" s="7"/>
      <c r="I1282" s="7"/>
      <c r="K1282" s="7"/>
      <c r="M1282" s="7"/>
      <c r="O1282" s="7"/>
      <c r="Q1282" s="7"/>
      <c r="S1282" s="7"/>
      <c r="U1282" s="7"/>
    </row>
    <row r="1283" spans="1:21" ht="18" customHeight="1">
      <c r="A1283" s="7"/>
      <c r="B1283" s="7"/>
      <c r="C1283" s="7"/>
      <c r="D1283" s="7"/>
      <c r="E1283" s="7"/>
      <c r="G1283" s="7"/>
      <c r="I1283" s="7"/>
      <c r="K1283" s="7"/>
      <c r="M1283" s="7"/>
      <c r="O1283" s="7"/>
      <c r="Q1283" s="7"/>
      <c r="S1283" s="7"/>
      <c r="U1283" s="7"/>
    </row>
    <row r="1284" spans="1:21" ht="18" customHeight="1">
      <c r="A1284" s="7"/>
      <c r="B1284" s="7"/>
      <c r="C1284" s="7"/>
      <c r="D1284" s="7"/>
      <c r="E1284" s="7"/>
      <c r="G1284" s="7"/>
      <c r="I1284" s="7"/>
      <c r="K1284" s="7"/>
      <c r="M1284" s="7"/>
      <c r="O1284" s="7"/>
      <c r="Q1284" s="7"/>
      <c r="S1284" s="7"/>
      <c r="U1284" s="7"/>
    </row>
    <row r="1285" spans="1:21" ht="18" customHeight="1">
      <c r="A1285" s="7"/>
      <c r="B1285" s="7"/>
      <c r="C1285" s="7"/>
      <c r="D1285" s="7"/>
      <c r="E1285" s="7"/>
      <c r="G1285" s="7"/>
      <c r="I1285" s="7"/>
      <c r="K1285" s="7"/>
      <c r="M1285" s="7"/>
      <c r="O1285" s="7"/>
      <c r="Q1285" s="7"/>
      <c r="S1285" s="7"/>
      <c r="U1285" s="7"/>
    </row>
    <row r="1286" spans="1:21" ht="18" customHeight="1">
      <c r="A1286" s="7"/>
      <c r="B1286" s="7"/>
      <c r="C1286" s="7"/>
      <c r="D1286" s="7"/>
      <c r="E1286" s="7"/>
      <c r="G1286" s="7"/>
      <c r="I1286" s="7"/>
      <c r="K1286" s="7"/>
      <c r="M1286" s="7"/>
      <c r="O1286" s="7"/>
      <c r="Q1286" s="7"/>
      <c r="S1286" s="7"/>
      <c r="U1286" s="7"/>
    </row>
    <row r="1287" spans="1:21" ht="18" customHeight="1">
      <c r="A1287" s="7"/>
      <c r="B1287" s="7"/>
      <c r="C1287" s="7"/>
      <c r="D1287" s="7"/>
      <c r="E1287" s="7"/>
      <c r="G1287" s="7"/>
      <c r="I1287" s="7"/>
      <c r="K1287" s="7"/>
      <c r="M1287" s="7"/>
      <c r="O1287" s="7"/>
      <c r="Q1287" s="7"/>
      <c r="S1287" s="7"/>
      <c r="U1287" s="7"/>
    </row>
    <row r="1288" spans="1:21" ht="18" customHeight="1">
      <c r="A1288" s="7"/>
      <c r="B1288" s="7"/>
      <c r="C1288" s="7"/>
      <c r="D1288" s="7"/>
      <c r="E1288" s="7"/>
      <c r="G1288" s="7"/>
      <c r="I1288" s="7"/>
      <c r="K1288" s="7"/>
      <c r="M1288" s="7"/>
      <c r="O1288" s="7"/>
      <c r="Q1288" s="7"/>
      <c r="S1288" s="7"/>
      <c r="U1288" s="7"/>
    </row>
    <row r="1289" spans="1:21" ht="18" customHeight="1">
      <c r="A1289" s="7"/>
      <c r="B1289" s="7"/>
      <c r="C1289" s="7"/>
      <c r="D1289" s="7"/>
      <c r="E1289" s="7"/>
      <c r="G1289" s="7"/>
      <c r="I1289" s="7"/>
      <c r="K1289" s="7"/>
      <c r="M1289" s="7"/>
      <c r="O1289" s="7"/>
      <c r="Q1289" s="7"/>
      <c r="S1289" s="7"/>
      <c r="U1289" s="7"/>
    </row>
    <row r="1290" spans="1:21" ht="18" customHeight="1">
      <c r="A1290" s="7"/>
      <c r="B1290" s="7"/>
      <c r="C1290" s="7"/>
      <c r="D1290" s="7"/>
      <c r="E1290" s="7"/>
      <c r="G1290" s="7"/>
      <c r="I1290" s="7"/>
      <c r="K1290" s="7"/>
      <c r="M1290" s="7"/>
      <c r="O1290" s="7"/>
      <c r="Q1290" s="7"/>
      <c r="S1290" s="7"/>
      <c r="U1290" s="7"/>
    </row>
    <row r="1291" spans="1:21" ht="18" customHeight="1">
      <c r="A1291" s="7"/>
      <c r="B1291" s="7"/>
      <c r="C1291" s="7"/>
      <c r="D1291" s="7"/>
      <c r="E1291" s="7"/>
      <c r="G1291" s="7"/>
      <c r="I1291" s="7"/>
      <c r="K1291" s="7"/>
      <c r="M1291" s="7"/>
      <c r="O1291" s="7"/>
      <c r="Q1291" s="7"/>
      <c r="S1291" s="7"/>
      <c r="U1291" s="7"/>
    </row>
    <row r="1292" spans="1:21" ht="18" customHeight="1">
      <c r="A1292" s="7"/>
      <c r="B1292" s="7"/>
      <c r="C1292" s="7"/>
      <c r="D1292" s="7"/>
      <c r="E1292" s="7"/>
      <c r="G1292" s="7"/>
      <c r="I1292" s="7"/>
      <c r="K1292" s="7"/>
      <c r="M1292" s="7"/>
      <c r="O1292" s="7"/>
      <c r="Q1292" s="7"/>
      <c r="S1292" s="7"/>
      <c r="U1292" s="7"/>
    </row>
    <row r="1293" spans="1:21" ht="18" customHeight="1">
      <c r="A1293" s="7"/>
      <c r="B1293" s="7"/>
      <c r="C1293" s="7"/>
      <c r="D1293" s="7"/>
      <c r="E1293" s="7"/>
      <c r="G1293" s="7"/>
      <c r="I1293" s="7"/>
      <c r="K1293" s="7"/>
      <c r="M1293" s="7"/>
      <c r="O1293" s="7"/>
      <c r="Q1293" s="7"/>
      <c r="S1293" s="7"/>
      <c r="U1293" s="7"/>
    </row>
    <row r="1294" spans="1:21" ht="18" customHeight="1">
      <c r="A1294" s="7"/>
      <c r="B1294" s="7"/>
      <c r="C1294" s="7"/>
      <c r="D1294" s="7"/>
      <c r="E1294" s="7"/>
      <c r="G1294" s="7"/>
      <c r="I1294" s="7"/>
      <c r="K1294" s="7"/>
      <c r="M1294" s="7"/>
      <c r="O1294" s="7"/>
      <c r="Q1294" s="7"/>
      <c r="S1294" s="7"/>
      <c r="U1294" s="7"/>
    </row>
    <row r="1295" spans="1:21" ht="18" customHeight="1">
      <c r="A1295" s="7"/>
      <c r="B1295" s="7"/>
      <c r="C1295" s="7"/>
      <c r="D1295" s="7"/>
      <c r="E1295" s="7"/>
      <c r="G1295" s="7"/>
      <c r="I1295" s="7"/>
      <c r="K1295" s="7"/>
      <c r="M1295" s="7"/>
      <c r="O1295" s="7"/>
      <c r="Q1295" s="7"/>
      <c r="S1295" s="7"/>
      <c r="U1295" s="7"/>
    </row>
    <row r="1296" spans="1:21" ht="18" customHeight="1">
      <c r="A1296" s="7"/>
      <c r="B1296" s="7"/>
      <c r="C1296" s="7"/>
      <c r="D1296" s="7"/>
      <c r="E1296" s="7"/>
      <c r="G1296" s="7"/>
      <c r="I1296" s="7"/>
      <c r="K1296" s="7"/>
      <c r="M1296" s="7"/>
      <c r="O1296" s="7"/>
      <c r="Q1296" s="7"/>
      <c r="S1296" s="7"/>
      <c r="U1296" s="7"/>
    </row>
    <row r="1297" spans="1:21" ht="18" customHeight="1">
      <c r="A1297" s="7"/>
      <c r="B1297" s="7"/>
      <c r="C1297" s="7"/>
      <c r="D1297" s="7"/>
      <c r="E1297" s="7"/>
      <c r="G1297" s="7"/>
      <c r="I1297" s="7"/>
      <c r="K1297" s="7"/>
      <c r="M1297" s="7"/>
      <c r="O1297" s="7"/>
      <c r="Q1297" s="7"/>
      <c r="S1297" s="7"/>
      <c r="U1297" s="7"/>
    </row>
    <row r="1298" spans="1:21" ht="18" customHeight="1">
      <c r="A1298" s="7"/>
      <c r="B1298" s="7"/>
      <c r="C1298" s="7"/>
      <c r="D1298" s="7"/>
      <c r="E1298" s="7"/>
      <c r="G1298" s="7"/>
      <c r="I1298" s="7"/>
      <c r="K1298" s="7"/>
      <c r="M1298" s="7"/>
      <c r="O1298" s="7"/>
      <c r="Q1298" s="7"/>
      <c r="S1298" s="7"/>
      <c r="U1298" s="7"/>
    </row>
    <row r="1299" spans="1:21" ht="18" customHeight="1">
      <c r="A1299" s="7"/>
      <c r="B1299" s="7"/>
      <c r="C1299" s="7"/>
      <c r="D1299" s="7"/>
      <c r="E1299" s="7"/>
      <c r="G1299" s="7"/>
      <c r="I1299" s="7"/>
      <c r="K1299" s="7"/>
      <c r="M1299" s="7"/>
      <c r="O1299" s="7"/>
      <c r="Q1299" s="7"/>
      <c r="S1299" s="7"/>
      <c r="U1299" s="7"/>
    </row>
    <row r="1300" spans="1:21" ht="18" customHeight="1">
      <c r="A1300" s="7"/>
      <c r="B1300" s="7"/>
      <c r="C1300" s="7"/>
      <c r="D1300" s="7"/>
      <c r="E1300" s="7"/>
      <c r="G1300" s="7"/>
      <c r="I1300" s="7"/>
      <c r="K1300" s="7"/>
      <c r="M1300" s="7"/>
      <c r="O1300" s="7"/>
      <c r="Q1300" s="7"/>
      <c r="S1300" s="7"/>
      <c r="U1300" s="7"/>
    </row>
    <row r="1301" spans="1:21" ht="18" customHeight="1">
      <c r="A1301" s="7"/>
      <c r="B1301" s="7"/>
      <c r="C1301" s="7"/>
      <c r="D1301" s="7"/>
      <c r="E1301" s="7"/>
      <c r="G1301" s="7"/>
      <c r="I1301" s="7"/>
      <c r="K1301" s="7"/>
      <c r="M1301" s="7"/>
      <c r="O1301" s="7"/>
      <c r="Q1301" s="7"/>
      <c r="S1301" s="7"/>
      <c r="U1301" s="7"/>
    </row>
    <row r="1302" spans="1:21" ht="18" customHeight="1">
      <c r="A1302" s="7"/>
      <c r="B1302" s="7"/>
      <c r="C1302" s="7"/>
      <c r="D1302" s="7"/>
      <c r="E1302" s="7"/>
      <c r="G1302" s="7"/>
      <c r="I1302" s="7"/>
      <c r="K1302" s="7"/>
      <c r="M1302" s="7"/>
      <c r="O1302" s="7"/>
      <c r="Q1302" s="7"/>
      <c r="S1302" s="7"/>
      <c r="U1302" s="7"/>
    </row>
    <row r="1303" spans="1:21" ht="18" customHeight="1">
      <c r="A1303" s="7"/>
      <c r="B1303" s="7"/>
      <c r="C1303" s="7"/>
      <c r="D1303" s="7"/>
      <c r="E1303" s="7"/>
      <c r="G1303" s="7"/>
      <c r="I1303" s="7"/>
      <c r="K1303" s="7"/>
      <c r="M1303" s="7"/>
      <c r="O1303" s="7"/>
      <c r="Q1303" s="7"/>
      <c r="S1303" s="7"/>
      <c r="U1303" s="7"/>
    </row>
    <row r="1304" spans="1:21" ht="18" customHeight="1">
      <c r="A1304" s="7"/>
      <c r="B1304" s="7"/>
      <c r="C1304" s="7"/>
      <c r="D1304" s="7"/>
      <c r="E1304" s="7"/>
      <c r="G1304" s="7"/>
      <c r="I1304" s="7"/>
      <c r="K1304" s="7"/>
      <c r="M1304" s="7"/>
      <c r="O1304" s="7"/>
      <c r="Q1304" s="7"/>
      <c r="S1304" s="7"/>
      <c r="U1304" s="7"/>
    </row>
    <row r="1305" spans="1:21" ht="18" customHeight="1">
      <c r="A1305" s="7"/>
      <c r="B1305" s="7"/>
      <c r="C1305" s="7"/>
      <c r="D1305" s="7"/>
      <c r="E1305" s="7"/>
      <c r="G1305" s="7"/>
      <c r="I1305" s="7"/>
      <c r="K1305" s="7"/>
      <c r="M1305" s="7"/>
      <c r="O1305" s="7"/>
      <c r="Q1305" s="7"/>
      <c r="S1305" s="7"/>
      <c r="U1305" s="7"/>
    </row>
    <row r="1306" spans="1:21" ht="18" customHeight="1">
      <c r="A1306" s="7"/>
      <c r="B1306" s="7"/>
      <c r="C1306" s="7"/>
      <c r="D1306" s="7"/>
      <c r="E1306" s="7"/>
      <c r="G1306" s="7"/>
      <c r="I1306" s="7"/>
      <c r="K1306" s="7"/>
      <c r="M1306" s="7"/>
      <c r="O1306" s="7"/>
      <c r="Q1306" s="7"/>
      <c r="S1306" s="7"/>
      <c r="U1306" s="7"/>
    </row>
    <row r="1307" spans="1:21" ht="18" customHeight="1">
      <c r="A1307" s="7"/>
      <c r="B1307" s="7"/>
      <c r="C1307" s="7"/>
      <c r="D1307" s="7"/>
      <c r="E1307" s="7"/>
      <c r="G1307" s="7"/>
      <c r="I1307" s="7"/>
      <c r="K1307" s="7"/>
      <c r="M1307" s="7"/>
      <c r="O1307" s="7"/>
      <c r="Q1307" s="7"/>
      <c r="S1307" s="7"/>
      <c r="U1307" s="7"/>
    </row>
    <row r="1308" spans="1:21" ht="18" customHeight="1">
      <c r="A1308" s="7"/>
      <c r="B1308" s="7"/>
      <c r="C1308" s="7"/>
      <c r="D1308" s="7"/>
      <c r="E1308" s="7"/>
      <c r="G1308" s="7"/>
      <c r="I1308" s="7"/>
      <c r="K1308" s="7"/>
      <c r="M1308" s="7"/>
      <c r="O1308" s="7"/>
      <c r="Q1308" s="7"/>
      <c r="S1308" s="7"/>
      <c r="U1308" s="7"/>
    </row>
    <row r="1309" spans="1:21" ht="18" customHeight="1">
      <c r="A1309" s="7"/>
      <c r="B1309" s="7"/>
      <c r="C1309" s="7"/>
      <c r="D1309" s="7"/>
      <c r="E1309" s="7"/>
      <c r="G1309" s="7"/>
      <c r="I1309" s="7"/>
      <c r="K1309" s="7"/>
      <c r="M1309" s="7"/>
      <c r="O1309" s="7"/>
      <c r="Q1309" s="7"/>
      <c r="S1309" s="7"/>
      <c r="U1309" s="7"/>
    </row>
    <row r="1310" spans="1:21" ht="18" customHeight="1">
      <c r="A1310" s="7"/>
      <c r="B1310" s="7"/>
      <c r="C1310" s="7"/>
      <c r="D1310" s="7"/>
      <c r="E1310" s="7"/>
      <c r="G1310" s="7"/>
      <c r="I1310" s="7"/>
      <c r="K1310" s="7"/>
      <c r="M1310" s="7"/>
      <c r="O1310" s="7"/>
      <c r="Q1310" s="7"/>
      <c r="S1310" s="7"/>
      <c r="U1310" s="7"/>
    </row>
    <row r="1311" spans="1:21" ht="18" customHeight="1">
      <c r="A1311" s="7"/>
      <c r="B1311" s="7"/>
      <c r="C1311" s="7"/>
      <c r="D1311" s="7"/>
      <c r="E1311" s="7"/>
      <c r="G1311" s="7"/>
      <c r="I1311" s="7"/>
      <c r="K1311" s="7"/>
      <c r="M1311" s="7"/>
      <c r="O1311" s="7"/>
      <c r="Q1311" s="7"/>
      <c r="S1311" s="7"/>
      <c r="U1311" s="7"/>
    </row>
    <row r="1312" spans="1:21" ht="18" customHeight="1">
      <c r="A1312" s="7"/>
      <c r="B1312" s="7"/>
      <c r="C1312" s="7"/>
      <c r="D1312" s="7"/>
      <c r="E1312" s="7"/>
      <c r="G1312" s="7"/>
      <c r="I1312" s="7"/>
      <c r="K1312" s="7"/>
      <c r="M1312" s="7"/>
      <c r="O1312" s="7"/>
      <c r="Q1312" s="7"/>
      <c r="S1312" s="7"/>
      <c r="U1312" s="7"/>
    </row>
    <row r="1313" spans="1:21" ht="18" customHeight="1">
      <c r="A1313" s="7"/>
      <c r="B1313" s="7"/>
      <c r="C1313" s="7"/>
      <c r="D1313" s="7"/>
      <c r="E1313" s="7"/>
      <c r="G1313" s="7"/>
      <c r="I1313" s="7"/>
      <c r="K1313" s="7"/>
      <c r="M1313" s="7"/>
      <c r="O1313" s="7"/>
      <c r="Q1313" s="7"/>
      <c r="S1313" s="7"/>
      <c r="U1313" s="7"/>
    </row>
    <row r="1314" spans="1:21" ht="18" customHeight="1">
      <c r="A1314" s="7"/>
      <c r="B1314" s="7"/>
      <c r="C1314" s="7"/>
      <c r="D1314" s="7"/>
      <c r="E1314" s="7"/>
      <c r="G1314" s="7"/>
      <c r="I1314" s="7"/>
      <c r="K1314" s="7"/>
      <c r="M1314" s="7"/>
      <c r="O1314" s="7"/>
      <c r="Q1314" s="7"/>
      <c r="S1314" s="7"/>
      <c r="U1314" s="7"/>
    </row>
    <row r="1315" spans="1:21" ht="18" customHeight="1">
      <c r="A1315" s="7"/>
      <c r="B1315" s="7"/>
      <c r="C1315" s="7"/>
      <c r="D1315" s="7"/>
      <c r="E1315" s="7"/>
      <c r="G1315" s="7"/>
      <c r="I1315" s="7"/>
      <c r="K1315" s="7"/>
      <c r="M1315" s="7"/>
      <c r="O1315" s="7"/>
      <c r="Q1315" s="7"/>
      <c r="S1315" s="7"/>
      <c r="U1315" s="7"/>
    </row>
    <row r="1316" spans="1:21" ht="18" customHeight="1">
      <c r="A1316" s="7"/>
      <c r="B1316" s="7"/>
      <c r="C1316" s="7"/>
      <c r="D1316" s="7"/>
      <c r="E1316" s="7"/>
      <c r="G1316" s="7"/>
      <c r="I1316" s="7"/>
      <c r="K1316" s="7"/>
      <c r="M1316" s="7"/>
      <c r="O1316" s="7"/>
      <c r="Q1316" s="7"/>
      <c r="S1316" s="7"/>
      <c r="U1316" s="7"/>
    </row>
    <row r="1317" spans="1:21" ht="18" customHeight="1">
      <c r="A1317" s="7"/>
      <c r="B1317" s="7"/>
      <c r="C1317" s="7"/>
      <c r="D1317" s="7"/>
      <c r="E1317" s="7"/>
      <c r="G1317" s="7"/>
      <c r="I1317" s="7"/>
      <c r="K1317" s="7"/>
      <c r="M1317" s="7"/>
      <c r="O1317" s="7"/>
      <c r="Q1317" s="7"/>
      <c r="S1317" s="7"/>
      <c r="U1317" s="7"/>
    </row>
    <row r="1318" spans="1:21" ht="18" customHeight="1">
      <c r="A1318" s="7"/>
      <c r="B1318" s="7"/>
      <c r="C1318" s="7"/>
      <c r="D1318" s="7"/>
      <c r="E1318" s="7"/>
      <c r="G1318" s="7"/>
      <c r="I1318" s="7"/>
      <c r="K1318" s="7"/>
      <c r="M1318" s="7"/>
      <c r="O1318" s="7"/>
      <c r="Q1318" s="7"/>
      <c r="S1318" s="7"/>
      <c r="U1318" s="7"/>
    </row>
    <row r="1319" spans="1:21" ht="18" customHeight="1">
      <c r="A1319" s="7"/>
      <c r="B1319" s="7"/>
      <c r="C1319" s="7"/>
      <c r="D1319" s="7"/>
      <c r="E1319" s="7"/>
      <c r="G1319" s="7"/>
      <c r="I1319" s="7"/>
      <c r="K1319" s="7"/>
      <c r="M1319" s="7"/>
      <c r="O1319" s="7"/>
      <c r="Q1319" s="7"/>
      <c r="S1319" s="7"/>
      <c r="U1319" s="7"/>
    </row>
    <row r="1320" spans="1:21" ht="18" customHeight="1">
      <c r="A1320" s="7"/>
      <c r="B1320" s="7"/>
      <c r="C1320" s="7"/>
      <c r="D1320" s="7"/>
      <c r="E1320" s="7"/>
      <c r="G1320" s="7"/>
      <c r="I1320" s="7"/>
      <c r="K1320" s="7"/>
      <c r="M1320" s="7"/>
      <c r="O1320" s="7"/>
      <c r="Q1320" s="7"/>
      <c r="S1320" s="7"/>
      <c r="U1320" s="7"/>
    </row>
    <row r="1321" spans="1:21" ht="18" customHeight="1">
      <c r="A1321" s="7"/>
      <c r="B1321" s="7"/>
      <c r="C1321" s="7"/>
      <c r="D1321" s="7"/>
      <c r="E1321" s="7"/>
      <c r="G1321" s="7"/>
      <c r="I1321" s="7"/>
      <c r="K1321" s="7"/>
      <c r="M1321" s="7"/>
      <c r="O1321" s="7"/>
      <c r="Q1321" s="7"/>
      <c r="S1321" s="7"/>
      <c r="U1321" s="7"/>
    </row>
    <row r="1322" spans="1:21" ht="18" customHeight="1">
      <c r="A1322" s="7"/>
      <c r="B1322" s="7"/>
      <c r="C1322" s="7"/>
      <c r="D1322" s="7"/>
      <c r="E1322" s="7"/>
      <c r="G1322" s="7"/>
      <c r="I1322" s="7"/>
      <c r="K1322" s="7"/>
      <c r="M1322" s="7"/>
      <c r="O1322" s="7"/>
      <c r="Q1322" s="7"/>
      <c r="S1322" s="7"/>
      <c r="U1322" s="7"/>
    </row>
    <row r="1323" spans="1:21" ht="18" customHeight="1">
      <c r="A1323" s="7"/>
      <c r="B1323" s="7"/>
      <c r="C1323" s="7"/>
      <c r="D1323" s="7"/>
      <c r="E1323" s="7"/>
      <c r="G1323" s="7"/>
      <c r="I1323" s="7"/>
      <c r="K1323" s="7"/>
      <c r="M1323" s="7"/>
      <c r="O1323" s="7"/>
      <c r="Q1323" s="7"/>
      <c r="S1323" s="7"/>
      <c r="U1323" s="7"/>
    </row>
    <row r="1324" spans="1:21" ht="18" customHeight="1">
      <c r="A1324" s="7"/>
      <c r="B1324" s="7"/>
      <c r="C1324" s="7"/>
      <c r="D1324" s="7"/>
      <c r="E1324" s="7"/>
      <c r="G1324" s="7"/>
      <c r="I1324" s="7"/>
      <c r="K1324" s="7"/>
      <c r="M1324" s="7"/>
      <c r="O1324" s="7"/>
      <c r="Q1324" s="7"/>
      <c r="S1324" s="7"/>
      <c r="U1324" s="7"/>
    </row>
    <row r="1325" spans="1:21" ht="18" customHeight="1">
      <c r="A1325" s="7"/>
      <c r="B1325" s="7"/>
      <c r="C1325" s="7"/>
      <c r="D1325" s="7"/>
      <c r="E1325" s="7"/>
      <c r="G1325" s="7"/>
      <c r="I1325" s="7"/>
      <c r="K1325" s="7"/>
      <c r="M1325" s="7"/>
      <c r="O1325" s="7"/>
      <c r="Q1325" s="7"/>
      <c r="S1325" s="7"/>
      <c r="U1325" s="7"/>
    </row>
    <row r="1326" spans="1:21" ht="18" customHeight="1">
      <c r="A1326" s="7"/>
      <c r="B1326" s="7"/>
      <c r="C1326" s="7"/>
      <c r="D1326" s="7"/>
      <c r="E1326" s="7"/>
      <c r="G1326" s="7"/>
      <c r="I1326" s="7"/>
      <c r="K1326" s="7"/>
      <c r="M1326" s="7"/>
      <c r="O1326" s="7"/>
      <c r="Q1326" s="7"/>
      <c r="S1326" s="7"/>
      <c r="U1326" s="7"/>
    </row>
    <row r="1327" spans="1:21" ht="18" customHeight="1">
      <c r="A1327" s="7"/>
      <c r="B1327" s="7"/>
      <c r="C1327" s="7"/>
      <c r="D1327" s="7"/>
      <c r="E1327" s="7"/>
      <c r="G1327" s="7"/>
      <c r="I1327" s="7"/>
      <c r="K1327" s="7"/>
      <c r="M1327" s="7"/>
      <c r="O1327" s="7"/>
      <c r="Q1327" s="7"/>
      <c r="S1327" s="7"/>
      <c r="U1327" s="7"/>
    </row>
    <row r="1328" spans="1:21" ht="18" customHeight="1">
      <c r="A1328" s="7"/>
      <c r="B1328" s="7"/>
      <c r="C1328" s="7"/>
      <c r="D1328" s="7"/>
      <c r="E1328" s="7"/>
      <c r="G1328" s="7"/>
      <c r="I1328" s="7"/>
      <c r="K1328" s="7"/>
      <c r="M1328" s="7"/>
      <c r="O1328" s="7"/>
      <c r="Q1328" s="7"/>
      <c r="S1328" s="7"/>
      <c r="U1328" s="7"/>
    </row>
    <row r="1329" spans="1:21" ht="18" customHeight="1">
      <c r="A1329" s="7"/>
      <c r="B1329" s="7"/>
      <c r="C1329" s="7"/>
      <c r="D1329" s="7"/>
      <c r="E1329" s="7"/>
      <c r="G1329" s="7"/>
      <c r="I1329" s="7"/>
      <c r="K1329" s="7"/>
      <c r="M1329" s="7"/>
      <c r="O1329" s="7"/>
      <c r="Q1329" s="7"/>
      <c r="S1329" s="7"/>
      <c r="U1329" s="7"/>
    </row>
    <row r="1330" spans="1:21" ht="18" customHeight="1">
      <c r="A1330" s="7"/>
      <c r="B1330" s="7"/>
      <c r="C1330" s="7"/>
      <c r="D1330" s="7"/>
      <c r="E1330" s="7"/>
      <c r="G1330" s="7"/>
      <c r="I1330" s="7"/>
      <c r="K1330" s="7"/>
      <c r="M1330" s="7"/>
      <c r="O1330" s="7"/>
      <c r="Q1330" s="7"/>
      <c r="S1330" s="7"/>
      <c r="U1330" s="7"/>
    </row>
    <row r="1331" spans="1:21" ht="18" customHeight="1">
      <c r="A1331" s="7"/>
      <c r="B1331" s="7"/>
      <c r="C1331" s="7"/>
      <c r="D1331" s="7"/>
      <c r="E1331" s="7"/>
      <c r="G1331" s="7"/>
      <c r="I1331" s="7"/>
      <c r="K1331" s="7"/>
      <c r="M1331" s="7"/>
      <c r="O1331" s="7"/>
      <c r="Q1331" s="7"/>
      <c r="S1331" s="7"/>
      <c r="U1331" s="7"/>
    </row>
    <row r="1332" spans="1:21" ht="18" customHeight="1">
      <c r="A1332" s="7"/>
      <c r="B1332" s="7"/>
      <c r="C1332" s="7"/>
      <c r="D1332" s="7"/>
      <c r="E1332" s="7"/>
      <c r="G1332" s="7"/>
      <c r="I1332" s="7"/>
      <c r="K1332" s="7"/>
      <c r="M1332" s="7"/>
      <c r="O1332" s="7"/>
      <c r="Q1332" s="7"/>
      <c r="S1332" s="7"/>
      <c r="U1332" s="7"/>
    </row>
    <row r="1333" spans="1:21" ht="18" customHeight="1">
      <c r="A1333" s="7"/>
      <c r="B1333" s="7"/>
      <c r="C1333" s="7"/>
      <c r="D1333" s="7"/>
      <c r="E1333" s="7"/>
      <c r="G1333" s="7"/>
      <c r="I1333" s="7"/>
      <c r="K1333" s="7"/>
      <c r="M1333" s="7"/>
      <c r="O1333" s="7"/>
      <c r="Q1333" s="7"/>
      <c r="S1333" s="7"/>
      <c r="U1333" s="7"/>
    </row>
    <row r="1334" spans="1:21" ht="18" customHeight="1">
      <c r="A1334" s="7"/>
      <c r="B1334" s="7"/>
      <c r="C1334" s="7"/>
      <c r="D1334" s="7"/>
      <c r="E1334" s="7"/>
      <c r="G1334" s="7"/>
      <c r="I1334" s="7"/>
      <c r="K1334" s="7"/>
      <c r="M1334" s="7"/>
      <c r="O1334" s="7"/>
      <c r="Q1334" s="7"/>
      <c r="S1334" s="7"/>
      <c r="U1334" s="7"/>
    </row>
    <row r="1335" spans="1:21" ht="18" customHeight="1">
      <c r="A1335" s="7"/>
      <c r="B1335" s="7"/>
      <c r="C1335" s="7"/>
      <c r="D1335" s="7"/>
      <c r="E1335" s="7"/>
      <c r="G1335" s="7"/>
      <c r="I1335" s="7"/>
      <c r="K1335" s="7"/>
      <c r="M1335" s="7"/>
      <c r="O1335" s="7"/>
      <c r="Q1335" s="7"/>
      <c r="S1335" s="7"/>
      <c r="U1335" s="7"/>
    </row>
    <row r="1336" spans="1:21" ht="18" customHeight="1">
      <c r="A1336" s="7"/>
      <c r="B1336" s="7"/>
      <c r="C1336" s="7"/>
      <c r="D1336" s="7"/>
      <c r="E1336" s="7"/>
      <c r="G1336" s="7"/>
      <c r="I1336" s="7"/>
      <c r="K1336" s="7"/>
      <c r="M1336" s="7"/>
      <c r="O1336" s="7"/>
      <c r="Q1336" s="7"/>
      <c r="S1336" s="7"/>
      <c r="U1336" s="7"/>
    </row>
    <row r="1337" spans="1:21" ht="18" customHeight="1">
      <c r="A1337" s="7"/>
      <c r="B1337" s="7"/>
      <c r="C1337" s="7"/>
      <c r="D1337" s="7"/>
      <c r="E1337" s="7"/>
      <c r="G1337" s="7"/>
      <c r="I1337" s="7"/>
      <c r="K1337" s="7"/>
      <c r="M1337" s="7"/>
      <c r="O1337" s="7"/>
      <c r="Q1337" s="7"/>
      <c r="S1337" s="7"/>
      <c r="U1337" s="7"/>
    </row>
    <row r="1338" spans="1:21" ht="18" customHeight="1">
      <c r="A1338" s="7"/>
      <c r="B1338" s="7"/>
      <c r="C1338" s="7"/>
      <c r="D1338" s="7"/>
      <c r="E1338" s="7"/>
      <c r="G1338" s="7"/>
      <c r="I1338" s="7"/>
      <c r="K1338" s="7"/>
      <c r="M1338" s="7"/>
      <c r="O1338" s="7"/>
      <c r="Q1338" s="7"/>
      <c r="S1338" s="7"/>
      <c r="U1338" s="7"/>
    </row>
    <row r="1339" spans="1:21" ht="18" customHeight="1">
      <c r="A1339" s="7"/>
      <c r="B1339" s="7"/>
      <c r="C1339" s="7"/>
      <c r="D1339" s="7"/>
      <c r="E1339" s="7"/>
      <c r="G1339" s="7"/>
      <c r="I1339" s="7"/>
      <c r="K1339" s="7"/>
      <c r="M1339" s="7"/>
      <c r="O1339" s="7"/>
      <c r="Q1339" s="7"/>
      <c r="S1339" s="7"/>
      <c r="U1339" s="7"/>
    </row>
    <row r="1340" spans="1:21" ht="18" customHeight="1">
      <c r="A1340" s="7"/>
      <c r="B1340" s="7"/>
      <c r="C1340" s="7"/>
      <c r="D1340" s="7"/>
      <c r="E1340" s="7"/>
      <c r="G1340" s="7"/>
      <c r="I1340" s="7"/>
      <c r="K1340" s="7"/>
      <c r="M1340" s="7"/>
      <c r="O1340" s="7"/>
      <c r="Q1340" s="7"/>
      <c r="S1340" s="7"/>
      <c r="U1340" s="7"/>
    </row>
    <row r="1341" spans="1:21" ht="18" customHeight="1">
      <c r="A1341" s="7"/>
      <c r="B1341" s="7"/>
      <c r="C1341" s="7"/>
      <c r="D1341" s="7"/>
      <c r="E1341" s="7"/>
      <c r="G1341" s="7"/>
      <c r="I1341" s="7"/>
      <c r="K1341" s="7"/>
      <c r="M1341" s="7"/>
      <c r="O1341" s="7"/>
      <c r="Q1341" s="7"/>
      <c r="S1341" s="7"/>
      <c r="U1341" s="7"/>
    </row>
    <row r="1342" spans="1:21" ht="18" customHeight="1">
      <c r="A1342" s="7"/>
      <c r="B1342" s="7"/>
      <c r="C1342" s="7"/>
      <c r="D1342" s="7"/>
      <c r="E1342" s="7"/>
      <c r="G1342" s="7"/>
      <c r="I1342" s="7"/>
      <c r="K1342" s="7"/>
      <c r="M1342" s="7"/>
      <c r="O1342" s="7"/>
      <c r="Q1342" s="7"/>
      <c r="S1342" s="7"/>
      <c r="U1342" s="7"/>
    </row>
    <row r="1343" spans="1:21" ht="18" customHeight="1">
      <c r="A1343" s="7"/>
      <c r="B1343" s="7"/>
      <c r="C1343" s="7"/>
      <c r="D1343" s="7"/>
      <c r="E1343" s="7"/>
      <c r="G1343" s="7"/>
      <c r="I1343" s="7"/>
      <c r="K1343" s="7"/>
      <c r="M1343" s="7"/>
      <c r="O1343" s="7"/>
      <c r="Q1343" s="7"/>
      <c r="S1343" s="7"/>
      <c r="U1343" s="7"/>
    </row>
    <row r="1344" spans="1:21" ht="18" customHeight="1">
      <c r="A1344" s="7"/>
      <c r="B1344" s="7"/>
      <c r="C1344" s="7"/>
      <c r="D1344" s="7"/>
      <c r="E1344" s="7"/>
      <c r="G1344" s="7"/>
      <c r="I1344" s="7"/>
      <c r="K1344" s="7"/>
      <c r="M1344" s="7"/>
      <c r="O1344" s="7"/>
      <c r="Q1344" s="7"/>
      <c r="S1344" s="7"/>
      <c r="U1344" s="7"/>
    </row>
    <row r="1345" spans="1:21" ht="18" customHeight="1">
      <c r="A1345" s="7"/>
      <c r="B1345" s="7"/>
      <c r="C1345" s="7"/>
      <c r="D1345" s="7"/>
      <c r="E1345" s="7"/>
      <c r="G1345" s="7"/>
      <c r="I1345" s="7"/>
      <c r="K1345" s="7"/>
      <c r="M1345" s="7"/>
      <c r="O1345" s="7"/>
      <c r="Q1345" s="7"/>
      <c r="S1345" s="7"/>
      <c r="U1345" s="7"/>
    </row>
    <row r="1346" spans="1:21" ht="18" customHeight="1">
      <c r="A1346" s="7"/>
      <c r="B1346" s="7"/>
      <c r="C1346" s="7"/>
      <c r="D1346" s="7"/>
      <c r="E1346" s="7"/>
      <c r="G1346" s="7"/>
      <c r="I1346" s="7"/>
      <c r="K1346" s="7"/>
      <c r="M1346" s="7"/>
      <c r="O1346" s="7"/>
      <c r="Q1346" s="7"/>
      <c r="S1346" s="7"/>
      <c r="U1346" s="7"/>
    </row>
    <row r="1347" spans="1:21" ht="18" customHeight="1">
      <c r="A1347" s="7"/>
      <c r="B1347" s="7"/>
      <c r="C1347" s="7"/>
      <c r="D1347" s="7"/>
      <c r="E1347" s="7"/>
      <c r="G1347" s="7"/>
      <c r="I1347" s="7"/>
      <c r="K1347" s="7"/>
      <c r="M1347" s="7"/>
      <c r="O1347" s="7"/>
      <c r="Q1347" s="7"/>
      <c r="S1347" s="7"/>
      <c r="U1347" s="7"/>
    </row>
    <row r="1348" spans="1:21" ht="18" customHeight="1">
      <c r="A1348" s="7"/>
      <c r="B1348" s="7"/>
      <c r="C1348" s="7"/>
      <c r="D1348" s="7"/>
      <c r="E1348" s="7"/>
      <c r="G1348" s="7"/>
      <c r="I1348" s="7"/>
      <c r="K1348" s="7"/>
      <c r="M1348" s="7"/>
      <c r="O1348" s="7"/>
      <c r="Q1348" s="7"/>
      <c r="S1348" s="7"/>
      <c r="U1348" s="7"/>
    </row>
    <row r="1349" spans="1:21" ht="18" customHeight="1">
      <c r="A1349" s="7"/>
      <c r="B1349" s="7"/>
      <c r="C1349" s="7"/>
      <c r="D1349" s="7"/>
      <c r="E1349" s="7"/>
      <c r="G1349" s="7"/>
      <c r="I1349" s="7"/>
      <c r="K1349" s="7"/>
      <c r="M1349" s="7"/>
      <c r="O1349" s="7"/>
      <c r="Q1349" s="7"/>
      <c r="S1349" s="7"/>
      <c r="U1349" s="7"/>
    </row>
    <row r="1350" spans="1:21" ht="18" customHeight="1">
      <c r="A1350" s="7"/>
      <c r="B1350" s="7"/>
      <c r="C1350" s="7"/>
      <c r="D1350" s="7"/>
      <c r="E1350" s="7"/>
      <c r="G1350" s="7"/>
      <c r="I1350" s="7"/>
      <c r="K1350" s="7"/>
      <c r="M1350" s="7"/>
      <c r="O1350" s="7"/>
      <c r="Q1350" s="7"/>
      <c r="S1350" s="7"/>
      <c r="U1350" s="7"/>
    </row>
    <row r="1351" spans="1:21" ht="18" customHeight="1">
      <c r="A1351" s="7"/>
      <c r="B1351" s="7"/>
      <c r="C1351" s="7"/>
      <c r="D1351" s="7"/>
      <c r="E1351" s="7"/>
      <c r="G1351" s="7"/>
      <c r="I1351" s="7"/>
      <c r="K1351" s="7"/>
      <c r="M1351" s="7"/>
      <c r="O1351" s="7"/>
      <c r="Q1351" s="7"/>
      <c r="S1351" s="7"/>
      <c r="U1351" s="7"/>
    </row>
    <row r="1352" spans="1:21" ht="18" customHeight="1">
      <c r="A1352" s="7"/>
      <c r="B1352" s="7"/>
      <c r="C1352" s="7"/>
      <c r="D1352" s="7"/>
      <c r="E1352" s="7"/>
      <c r="G1352" s="7"/>
      <c r="I1352" s="7"/>
      <c r="K1352" s="7"/>
      <c r="M1352" s="7"/>
      <c r="O1352" s="7"/>
      <c r="Q1352" s="7"/>
      <c r="S1352" s="7"/>
      <c r="U1352" s="7"/>
    </row>
    <row r="1353" spans="1:21" ht="18" customHeight="1">
      <c r="A1353" s="7"/>
      <c r="B1353" s="7"/>
      <c r="C1353" s="7"/>
      <c r="D1353" s="7"/>
      <c r="E1353" s="7"/>
      <c r="G1353" s="7"/>
      <c r="I1353" s="7"/>
      <c r="K1353" s="7"/>
      <c r="M1353" s="7"/>
      <c r="O1353" s="7"/>
      <c r="Q1353" s="7"/>
      <c r="S1353" s="7"/>
      <c r="U1353" s="7"/>
    </row>
    <row r="1354" spans="1:21" ht="18" customHeight="1">
      <c r="A1354" s="7"/>
      <c r="B1354" s="7"/>
      <c r="C1354" s="7"/>
      <c r="D1354" s="7"/>
      <c r="E1354" s="7"/>
      <c r="G1354" s="7"/>
      <c r="I1354" s="7"/>
      <c r="K1354" s="7"/>
      <c r="M1354" s="7"/>
      <c r="O1354" s="7"/>
      <c r="Q1354" s="7"/>
      <c r="S1354" s="7"/>
      <c r="U1354" s="7"/>
    </row>
    <row r="1355" spans="1:21" ht="18" customHeight="1">
      <c r="A1355" s="7"/>
      <c r="B1355" s="7"/>
      <c r="C1355" s="7"/>
      <c r="D1355" s="7"/>
      <c r="E1355" s="7"/>
      <c r="G1355" s="7"/>
      <c r="I1355" s="7"/>
      <c r="K1355" s="7"/>
      <c r="M1355" s="7"/>
      <c r="O1355" s="7"/>
      <c r="Q1355" s="7"/>
      <c r="S1355" s="7"/>
      <c r="U1355" s="7"/>
    </row>
    <row r="1356" spans="1:21" ht="18" customHeight="1">
      <c r="A1356" s="7"/>
      <c r="B1356" s="7"/>
      <c r="C1356" s="7"/>
      <c r="D1356" s="7"/>
      <c r="E1356" s="7"/>
      <c r="G1356" s="7"/>
      <c r="I1356" s="7"/>
      <c r="K1356" s="7"/>
      <c r="M1356" s="7"/>
      <c r="O1356" s="7"/>
      <c r="Q1356" s="7"/>
      <c r="S1356" s="7"/>
      <c r="U1356" s="7"/>
    </row>
    <row r="1357" spans="1:21" ht="18" customHeight="1">
      <c r="A1357" s="7"/>
      <c r="B1357" s="7"/>
      <c r="C1357" s="7"/>
      <c r="D1357" s="7"/>
      <c r="E1357" s="7"/>
      <c r="G1357" s="7"/>
      <c r="I1357" s="7"/>
      <c r="K1357" s="7"/>
      <c r="M1357" s="7"/>
      <c r="O1357" s="7"/>
      <c r="Q1357" s="7"/>
      <c r="S1357" s="7"/>
      <c r="U1357" s="7"/>
    </row>
    <row r="1358" spans="1:21" ht="18" customHeight="1">
      <c r="A1358" s="7"/>
      <c r="B1358" s="7"/>
      <c r="C1358" s="7"/>
      <c r="D1358" s="7"/>
      <c r="E1358" s="7"/>
      <c r="G1358" s="7"/>
      <c r="I1358" s="7"/>
      <c r="K1358" s="7"/>
      <c r="M1358" s="7"/>
      <c r="O1358" s="7"/>
      <c r="Q1358" s="7"/>
      <c r="S1358" s="7"/>
      <c r="U1358" s="7"/>
    </row>
    <row r="1359" spans="1:21" ht="18" customHeight="1">
      <c r="A1359" s="7"/>
      <c r="B1359" s="7"/>
      <c r="C1359" s="7"/>
      <c r="D1359" s="7"/>
      <c r="E1359" s="7"/>
      <c r="G1359" s="7"/>
      <c r="I1359" s="7"/>
      <c r="K1359" s="7"/>
      <c r="M1359" s="7"/>
      <c r="O1359" s="7"/>
      <c r="Q1359" s="7"/>
      <c r="S1359" s="7"/>
      <c r="U1359" s="7"/>
    </row>
    <row r="1360" spans="1:21" ht="18" customHeight="1">
      <c r="A1360" s="7"/>
      <c r="B1360" s="7"/>
      <c r="C1360" s="7"/>
      <c r="D1360" s="7"/>
      <c r="E1360" s="7"/>
      <c r="G1360" s="7"/>
      <c r="I1360" s="7"/>
      <c r="K1360" s="7"/>
      <c r="M1360" s="7"/>
      <c r="O1360" s="7"/>
      <c r="Q1360" s="7"/>
      <c r="S1360" s="7"/>
      <c r="U1360" s="7"/>
    </row>
    <row r="1361" spans="1:21" ht="18" customHeight="1">
      <c r="A1361" s="7"/>
      <c r="B1361" s="7"/>
      <c r="C1361" s="7"/>
      <c r="D1361" s="7"/>
      <c r="E1361" s="7"/>
      <c r="G1361" s="7"/>
      <c r="I1361" s="7"/>
      <c r="K1361" s="7"/>
      <c r="M1361" s="7"/>
      <c r="O1361" s="7"/>
      <c r="Q1361" s="7"/>
      <c r="S1361" s="7"/>
      <c r="U1361" s="7"/>
    </row>
    <row r="1362" spans="1:21" ht="18" customHeight="1">
      <c r="A1362" s="7"/>
      <c r="B1362" s="7"/>
      <c r="C1362" s="7"/>
      <c r="D1362" s="7"/>
      <c r="E1362" s="7"/>
      <c r="G1362" s="7"/>
      <c r="I1362" s="7"/>
      <c r="K1362" s="7"/>
      <c r="M1362" s="7"/>
      <c r="O1362" s="7"/>
      <c r="Q1362" s="7"/>
      <c r="S1362" s="7"/>
      <c r="U1362" s="7"/>
    </row>
    <row r="1363" spans="1:21" ht="18" customHeight="1">
      <c r="A1363" s="7"/>
      <c r="B1363" s="7"/>
      <c r="C1363" s="7"/>
      <c r="D1363" s="7"/>
      <c r="E1363" s="7"/>
      <c r="G1363" s="7"/>
      <c r="I1363" s="7"/>
      <c r="K1363" s="7"/>
      <c r="M1363" s="7"/>
      <c r="O1363" s="7"/>
      <c r="Q1363" s="7"/>
      <c r="S1363" s="7"/>
      <c r="U1363" s="7"/>
    </row>
    <row r="1364" spans="1:21" ht="18" customHeight="1">
      <c r="A1364" s="7"/>
      <c r="B1364" s="7"/>
      <c r="C1364" s="7"/>
      <c r="D1364" s="7"/>
      <c r="E1364" s="7"/>
      <c r="G1364" s="7"/>
      <c r="I1364" s="7"/>
      <c r="K1364" s="7"/>
      <c r="M1364" s="7"/>
      <c r="O1364" s="7"/>
      <c r="Q1364" s="7"/>
      <c r="S1364" s="7"/>
      <c r="U1364" s="7"/>
    </row>
    <row r="1365" spans="1:21" ht="18" customHeight="1">
      <c r="A1365" s="7"/>
      <c r="B1365" s="7"/>
      <c r="C1365" s="7"/>
      <c r="D1365" s="7"/>
      <c r="E1365" s="7"/>
      <c r="G1365" s="7"/>
      <c r="I1365" s="7"/>
      <c r="K1365" s="7"/>
      <c r="M1365" s="7"/>
      <c r="O1365" s="7"/>
      <c r="Q1365" s="7"/>
      <c r="S1365" s="7"/>
      <c r="U1365" s="7"/>
    </row>
    <row r="1366" spans="1:21" ht="18" customHeight="1">
      <c r="A1366" s="7"/>
      <c r="B1366" s="7"/>
      <c r="C1366" s="7"/>
      <c r="D1366" s="7"/>
      <c r="E1366" s="7"/>
      <c r="G1366" s="7"/>
      <c r="I1366" s="7"/>
      <c r="K1366" s="7"/>
      <c r="M1366" s="7"/>
      <c r="O1366" s="7"/>
      <c r="Q1366" s="7"/>
      <c r="S1366" s="7"/>
      <c r="U1366" s="7"/>
    </row>
    <row r="1367" spans="1:21" ht="18" customHeight="1">
      <c r="A1367" s="7"/>
      <c r="B1367" s="7"/>
      <c r="C1367" s="7"/>
      <c r="D1367" s="7"/>
      <c r="E1367" s="7"/>
      <c r="G1367" s="7"/>
      <c r="I1367" s="7"/>
      <c r="K1367" s="7"/>
      <c r="M1367" s="7"/>
      <c r="O1367" s="7"/>
      <c r="Q1367" s="7"/>
      <c r="S1367" s="7"/>
      <c r="U1367" s="7"/>
    </row>
    <row r="1368" spans="1:21" ht="18" customHeight="1">
      <c r="A1368" s="7"/>
      <c r="B1368" s="7"/>
      <c r="C1368" s="7"/>
      <c r="D1368" s="7"/>
      <c r="E1368" s="7"/>
      <c r="G1368" s="7"/>
      <c r="I1368" s="7"/>
      <c r="K1368" s="7"/>
      <c r="M1368" s="7"/>
      <c r="O1368" s="7"/>
      <c r="Q1368" s="7"/>
      <c r="S1368" s="7"/>
      <c r="U1368" s="7"/>
    </row>
    <row r="1369" spans="1:21" ht="18" customHeight="1">
      <c r="A1369" s="7"/>
      <c r="B1369" s="7"/>
      <c r="C1369" s="7"/>
      <c r="D1369" s="7"/>
      <c r="E1369" s="7"/>
      <c r="G1369" s="7"/>
      <c r="I1369" s="7"/>
      <c r="K1369" s="7"/>
      <c r="M1369" s="7"/>
      <c r="O1369" s="7"/>
      <c r="Q1369" s="7"/>
      <c r="S1369" s="7"/>
      <c r="U1369" s="7"/>
    </row>
    <row r="1370" spans="1:21" ht="18" customHeight="1">
      <c r="A1370" s="7"/>
      <c r="B1370" s="7"/>
      <c r="C1370" s="7"/>
      <c r="D1370" s="7"/>
      <c r="E1370" s="7"/>
      <c r="G1370" s="7"/>
      <c r="I1370" s="7"/>
      <c r="K1370" s="7"/>
      <c r="M1370" s="7"/>
      <c r="O1370" s="7"/>
      <c r="Q1370" s="7"/>
      <c r="S1370" s="7"/>
      <c r="U1370" s="7"/>
    </row>
    <row r="1371" spans="1:21" ht="18" customHeight="1">
      <c r="A1371" s="7"/>
      <c r="B1371" s="7"/>
      <c r="C1371" s="7"/>
      <c r="D1371" s="7"/>
      <c r="E1371" s="7"/>
      <c r="G1371" s="7"/>
      <c r="I1371" s="7"/>
      <c r="K1371" s="7"/>
      <c r="M1371" s="7"/>
      <c r="O1371" s="7"/>
      <c r="Q1371" s="7"/>
      <c r="S1371" s="7"/>
      <c r="U1371" s="7"/>
    </row>
    <row r="1372" spans="1:21" ht="18" customHeight="1">
      <c r="A1372" s="7"/>
      <c r="B1372" s="7"/>
      <c r="C1372" s="7"/>
      <c r="D1372" s="7"/>
      <c r="E1372" s="7"/>
      <c r="G1372" s="7"/>
      <c r="I1372" s="7"/>
      <c r="K1372" s="7"/>
      <c r="M1372" s="7"/>
      <c r="O1372" s="7"/>
      <c r="Q1372" s="7"/>
      <c r="S1372" s="7"/>
      <c r="U1372" s="7"/>
    </row>
    <row r="1373" spans="1:21" ht="18" customHeight="1">
      <c r="A1373" s="7"/>
      <c r="B1373" s="7"/>
      <c r="C1373" s="7"/>
      <c r="D1373" s="7"/>
      <c r="E1373" s="7"/>
      <c r="G1373" s="7"/>
      <c r="I1373" s="7"/>
      <c r="K1373" s="7"/>
      <c r="M1373" s="7"/>
      <c r="O1373" s="7"/>
      <c r="Q1373" s="7"/>
      <c r="S1373" s="7"/>
      <c r="U1373" s="7"/>
    </row>
    <row r="1374" spans="1:21" ht="18" customHeight="1">
      <c r="A1374" s="7"/>
      <c r="B1374" s="7"/>
      <c r="C1374" s="7"/>
      <c r="D1374" s="7"/>
      <c r="E1374" s="7"/>
      <c r="G1374" s="7"/>
      <c r="I1374" s="7"/>
      <c r="K1374" s="7"/>
      <c r="M1374" s="7"/>
      <c r="O1374" s="7"/>
      <c r="Q1374" s="7"/>
      <c r="S1374" s="7"/>
      <c r="U1374" s="7"/>
    </row>
    <row r="1375" spans="1:21" ht="18" customHeight="1">
      <c r="A1375" s="7"/>
      <c r="B1375" s="7"/>
      <c r="C1375" s="7"/>
      <c r="D1375" s="7"/>
      <c r="E1375" s="7"/>
      <c r="G1375" s="7"/>
      <c r="I1375" s="7"/>
      <c r="K1375" s="7"/>
      <c r="M1375" s="7"/>
      <c r="O1375" s="7"/>
      <c r="Q1375" s="7"/>
      <c r="S1375" s="7"/>
      <c r="U1375" s="7"/>
    </row>
    <row r="1376" spans="1:21" ht="18" customHeight="1">
      <c r="A1376" s="7"/>
      <c r="B1376" s="7"/>
      <c r="C1376" s="7"/>
      <c r="D1376" s="7"/>
      <c r="E1376" s="7"/>
      <c r="G1376" s="7"/>
      <c r="I1376" s="7"/>
      <c r="K1376" s="7"/>
      <c r="M1376" s="7"/>
      <c r="O1376" s="7"/>
      <c r="Q1376" s="7"/>
      <c r="S1376" s="7"/>
      <c r="U1376" s="7"/>
    </row>
    <row r="1377" spans="1:21" ht="18" customHeight="1">
      <c r="A1377" s="7"/>
      <c r="B1377" s="7"/>
      <c r="C1377" s="7"/>
      <c r="D1377" s="7"/>
      <c r="E1377" s="7"/>
      <c r="G1377" s="7"/>
      <c r="I1377" s="7"/>
      <c r="K1377" s="7"/>
      <c r="M1377" s="7"/>
      <c r="O1377" s="7"/>
      <c r="Q1377" s="7"/>
      <c r="S1377" s="7"/>
      <c r="U1377" s="7"/>
    </row>
    <row r="1378" spans="1:21" ht="18" customHeight="1">
      <c r="A1378" s="7"/>
      <c r="B1378" s="7"/>
      <c r="C1378" s="7"/>
      <c r="D1378" s="7"/>
      <c r="E1378" s="7"/>
      <c r="G1378" s="7"/>
      <c r="I1378" s="7"/>
      <c r="K1378" s="7"/>
      <c r="M1378" s="7"/>
      <c r="O1378" s="7"/>
      <c r="Q1378" s="7"/>
      <c r="S1378" s="7"/>
      <c r="U1378" s="7"/>
    </row>
    <row r="1379" spans="1:21" ht="18" customHeight="1">
      <c r="A1379" s="7"/>
      <c r="B1379" s="7"/>
      <c r="C1379" s="7"/>
      <c r="D1379" s="7"/>
      <c r="E1379" s="7"/>
      <c r="G1379" s="7"/>
      <c r="I1379" s="7"/>
      <c r="K1379" s="7"/>
      <c r="M1379" s="7"/>
      <c r="O1379" s="7"/>
      <c r="Q1379" s="7"/>
      <c r="S1379" s="7"/>
      <c r="U1379" s="7"/>
    </row>
    <row r="1380" spans="1:21" ht="18" customHeight="1">
      <c r="A1380" s="7"/>
      <c r="B1380" s="7"/>
      <c r="C1380" s="7"/>
      <c r="D1380" s="7"/>
      <c r="E1380" s="7"/>
      <c r="G1380" s="7"/>
      <c r="I1380" s="7"/>
      <c r="K1380" s="7"/>
      <c r="M1380" s="7"/>
      <c r="O1380" s="7"/>
      <c r="Q1380" s="7"/>
      <c r="S1380" s="7"/>
      <c r="U1380" s="7"/>
    </row>
    <row r="1381" spans="1:21" ht="18" customHeight="1">
      <c r="A1381" s="7"/>
      <c r="B1381" s="7"/>
      <c r="C1381" s="7"/>
      <c r="D1381" s="7"/>
      <c r="E1381" s="7"/>
      <c r="G1381" s="7"/>
      <c r="I1381" s="7"/>
      <c r="K1381" s="7"/>
      <c r="M1381" s="7"/>
      <c r="O1381" s="7"/>
      <c r="Q1381" s="7"/>
      <c r="S1381" s="7"/>
      <c r="U1381" s="7"/>
    </row>
    <row r="1382" spans="1:21" ht="18" customHeight="1">
      <c r="A1382" s="7"/>
      <c r="B1382" s="7"/>
      <c r="C1382" s="7"/>
      <c r="D1382" s="7"/>
      <c r="E1382" s="7"/>
      <c r="G1382" s="7"/>
      <c r="I1382" s="7"/>
      <c r="K1382" s="7"/>
      <c r="M1382" s="7"/>
      <c r="O1382" s="7"/>
      <c r="Q1382" s="7"/>
      <c r="S1382" s="7"/>
      <c r="U1382" s="7"/>
    </row>
    <row r="1383" spans="1:21" ht="18" customHeight="1">
      <c r="A1383" s="7"/>
      <c r="B1383" s="7"/>
      <c r="C1383" s="7"/>
      <c r="D1383" s="7"/>
      <c r="E1383" s="7"/>
      <c r="G1383" s="7"/>
      <c r="I1383" s="7"/>
      <c r="K1383" s="7"/>
      <c r="M1383" s="7"/>
      <c r="O1383" s="7"/>
      <c r="Q1383" s="7"/>
      <c r="S1383" s="7"/>
      <c r="U1383" s="7"/>
    </row>
    <row r="1384" spans="1:21" ht="18" customHeight="1">
      <c r="A1384" s="7"/>
      <c r="B1384" s="7"/>
      <c r="C1384" s="7"/>
      <c r="D1384" s="7"/>
      <c r="E1384" s="7"/>
      <c r="G1384" s="7"/>
      <c r="I1384" s="7"/>
      <c r="K1384" s="7"/>
      <c r="M1384" s="7"/>
      <c r="O1384" s="7"/>
      <c r="Q1384" s="7"/>
      <c r="S1384" s="7"/>
      <c r="U1384" s="7"/>
    </row>
    <row r="1385" spans="1:21" ht="18" customHeight="1">
      <c r="A1385" s="7"/>
      <c r="B1385" s="7"/>
      <c r="C1385" s="7"/>
      <c r="D1385" s="7"/>
      <c r="E1385" s="7"/>
      <c r="G1385" s="7"/>
      <c r="I1385" s="7"/>
      <c r="K1385" s="7"/>
      <c r="M1385" s="7"/>
      <c r="O1385" s="7"/>
      <c r="Q1385" s="7"/>
      <c r="S1385" s="7"/>
      <c r="U1385" s="7"/>
    </row>
    <row r="1386" spans="1:21" ht="18" customHeight="1">
      <c r="A1386" s="7"/>
      <c r="B1386" s="7"/>
      <c r="C1386" s="7"/>
      <c r="D1386" s="7"/>
      <c r="E1386" s="7"/>
      <c r="G1386" s="7"/>
      <c r="I1386" s="7"/>
      <c r="K1386" s="7"/>
      <c r="M1386" s="7"/>
      <c r="O1386" s="7"/>
      <c r="Q1386" s="7"/>
      <c r="S1386" s="7"/>
      <c r="U1386" s="7"/>
    </row>
    <row r="1387" spans="1:21" ht="18" customHeight="1">
      <c r="A1387" s="7"/>
      <c r="B1387" s="7"/>
      <c r="C1387" s="7"/>
      <c r="D1387" s="7"/>
      <c r="E1387" s="7"/>
      <c r="G1387" s="7"/>
      <c r="I1387" s="7"/>
      <c r="K1387" s="7"/>
      <c r="M1387" s="7"/>
      <c r="O1387" s="7"/>
      <c r="Q1387" s="7"/>
      <c r="S1387" s="7"/>
      <c r="U1387" s="7"/>
    </row>
    <row r="1388" spans="1:21" ht="18" customHeight="1">
      <c r="A1388" s="7"/>
      <c r="B1388" s="7"/>
      <c r="C1388" s="7"/>
      <c r="D1388" s="7"/>
      <c r="E1388" s="7"/>
      <c r="G1388" s="7"/>
      <c r="I1388" s="7"/>
      <c r="K1388" s="7"/>
      <c r="M1388" s="7"/>
      <c r="O1388" s="7"/>
      <c r="Q1388" s="7"/>
      <c r="S1388" s="7"/>
      <c r="U1388" s="7"/>
    </row>
    <row r="1389" spans="1:21" ht="18" customHeight="1">
      <c r="A1389" s="7"/>
      <c r="B1389" s="7"/>
      <c r="C1389" s="7"/>
      <c r="D1389" s="7"/>
      <c r="E1389" s="7"/>
      <c r="G1389" s="7"/>
      <c r="I1389" s="7"/>
      <c r="K1389" s="7"/>
      <c r="M1389" s="7"/>
      <c r="O1389" s="7"/>
      <c r="Q1389" s="7"/>
      <c r="S1389" s="7"/>
      <c r="U1389" s="7"/>
    </row>
    <row r="1390" spans="1:21" ht="18" customHeight="1">
      <c r="A1390" s="7"/>
      <c r="B1390" s="7"/>
      <c r="C1390" s="7"/>
      <c r="D1390" s="7"/>
      <c r="E1390" s="7"/>
      <c r="G1390" s="7"/>
      <c r="I1390" s="7"/>
      <c r="K1390" s="7"/>
      <c r="M1390" s="7"/>
      <c r="O1390" s="7"/>
      <c r="Q1390" s="7"/>
      <c r="S1390" s="7"/>
      <c r="U1390" s="7"/>
    </row>
    <row r="1391" spans="1:21" ht="18" customHeight="1">
      <c r="A1391" s="7"/>
      <c r="B1391" s="7"/>
      <c r="C1391" s="7"/>
      <c r="D1391" s="7"/>
      <c r="E1391" s="7"/>
      <c r="G1391" s="7"/>
      <c r="I1391" s="7"/>
      <c r="K1391" s="7"/>
      <c r="M1391" s="7"/>
      <c r="O1391" s="7"/>
      <c r="Q1391" s="7"/>
      <c r="S1391" s="7"/>
      <c r="U1391" s="7"/>
    </row>
    <row r="1392" spans="1:21" ht="18" customHeight="1">
      <c r="A1392" s="7"/>
      <c r="B1392" s="7"/>
      <c r="C1392" s="7"/>
      <c r="D1392" s="7"/>
      <c r="E1392" s="7"/>
      <c r="G1392" s="7"/>
      <c r="I1392" s="7"/>
      <c r="K1392" s="7"/>
      <c r="M1392" s="7"/>
      <c r="O1392" s="7"/>
      <c r="Q1392" s="7"/>
      <c r="S1392" s="7"/>
      <c r="U1392" s="7"/>
    </row>
    <row r="1393" spans="1:21" ht="18" customHeight="1">
      <c r="A1393" s="7"/>
      <c r="B1393" s="7"/>
      <c r="C1393" s="7"/>
      <c r="D1393" s="7"/>
      <c r="E1393" s="7"/>
      <c r="G1393" s="7"/>
      <c r="I1393" s="7"/>
      <c r="K1393" s="7"/>
      <c r="M1393" s="7"/>
      <c r="O1393" s="7"/>
      <c r="Q1393" s="7"/>
      <c r="S1393" s="7"/>
      <c r="U1393" s="7"/>
    </row>
    <row r="1394" spans="1:21" ht="18" customHeight="1">
      <c r="A1394" s="7"/>
      <c r="B1394" s="7"/>
      <c r="C1394" s="7"/>
      <c r="D1394" s="7"/>
      <c r="E1394" s="7"/>
      <c r="G1394" s="7"/>
      <c r="I1394" s="7"/>
      <c r="K1394" s="7"/>
      <c r="M1394" s="7"/>
      <c r="O1394" s="7"/>
      <c r="Q1394" s="7"/>
      <c r="S1394" s="7"/>
      <c r="U1394" s="7"/>
    </row>
    <row r="1395" spans="1:21" ht="18" customHeight="1">
      <c r="A1395" s="7"/>
      <c r="B1395" s="7"/>
      <c r="C1395" s="7"/>
      <c r="D1395" s="7"/>
      <c r="E1395" s="7"/>
      <c r="G1395" s="7"/>
      <c r="I1395" s="7"/>
      <c r="K1395" s="7"/>
      <c r="M1395" s="7"/>
      <c r="O1395" s="7"/>
      <c r="Q1395" s="7"/>
      <c r="S1395" s="7"/>
      <c r="U1395" s="7"/>
    </row>
    <row r="1396" spans="1:21" ht="18" customHeight="1">
      <c r="A1396" s="7"/>
      <c r="B1396" s="7"/>
      <c r="C1396" s="7"/>
      <c r="D1396" s="7"/>
      <c r="E1396" s="7"/>
      <c r="G1396" s="7"/>
      <c r="I1396" s="7"/>
      <c r="K1396" s="7"/>
      <c r="M1396" s="7"/>
      <c r="O1396" s="7"/>
      <c r="Q1396" s="7"/>
      <c r="S1396" s="7"/>
      <c r="U1396" s="7"/>
    </row>
    <row r="1397" spans="1:21" ht="18" customHeight="1">
      <c r="A1397" s="7"/>
      <c r="B1397" s="7"/>
      <c r="C1397" s="7"/>
      <c r="D1397" s="7"/>
      <c r="E1397" s="7"/>
      <c r="G1397" s="7"/>
      <c r="I1397" s="7"/>
      <c r="K1397" s="7"/>
      <c r="M1397" s="7"/>
      <c r="O1397" s="7"/>
      <c r="Q1397" s="7"/>
      <c r="S1397" s="7"/>
      <c r="U1397" s="7"/>
    </row>
    <row r="1398" spans="1:21" ht="18" customHeight="1">
      <c r="A1398" s="7"/>
      <c r="B1398" s="7"/>
      <c r="C1398" s="7"/>
      <c r="D1398" s="7"/>
      <c r="E1398" s="7"/>
      <c r="G1398" s="7"/>
      <c r="I1398" s="7"/>
      <c r="K1398" s="7"/>
      <c r="M1398" s="7"/>
      <c r="O1398" s="7"/>
      <c r="Q1398" s="7"/>
      <c r="S1398" s="7"/>
      <c r="U1398" s="7"/>
    </row>
    <row r="1399" spans="1:21" ht="18" customHeight="1">
      <c r="A1399" s="7"/>
      <c r="B1399" s="7"/>
      <c r="C1399" s="7"/>
      <c r="D1399" s="7"/>
      <c r="E1399" s="7"/>
      <c r="G1399" s="7"/>
      <c r="I1399" s="7"/>
      <c r="K1399" s="7"/>
      <c r="M1399" s="7"/>
      <c r="O1399" s="7"/>
      <c r="Q1399" s="7"/>
      <c r="S1399" s="7"/>
      <c r="U1399" s="7"/>
    </row>
    <row r="1400" spans="1:21" ht="18" customHeight="1">
      <c r="A1400" s="7"/>
      <c r="B1400" s="7"/>
      <c r="C1400" s="7"/>
      <c r="D1400" s="7"/>
      <c r="E1400" s="7"/>
      <c r="G1400" s="7"/>
      <c r="I1400" s="7"/>
      <c r="K1400" s="7"/>
      <c r="M1400" s="7"/>
      <c r="O1400" s="7"/>
      <c r="Q1400" s="7"/>
      <c r="S1400" s="7"/>
      <c r="U1400" s="7"/>
    </row>
    <row r="1401" spans="1:21" ht="18" customHeight="1">
      <c r="A1401" s="7"/>
      <c r="B1401" s="7"/>
      <c r="C1401" s="7"/>
      <c r="D1401" s="7"/>
      <c r="E1401" s="7"/>
      <c r="G1401" s="7"/>
      <c r="I1401" s="7"/>
      <c r="K1401" s="7"/>
      <c r="M1401" s="7"/>
      <c r="O1401" s="7"/>
      <c r="Q1401" s="7"/>
      <c r="S1401" s="7"/>
      <c r="U1401" s="7"/>
    </row>
    <row r="1402" spans="1:21" ht="18" customHeight="1">
      <c r="A1402" s="7"/>
      <c r="B1402" s="7"/>
      <c r="C1402" s="7"/>
      <c r="D1402" s="7"/>
      <c r="E1402" s="7"/>
      <c r="G1402" s="7"/>
      <c r="I1402" s="7"/>
      <c r="K1402" s="7"/>
      <c r="M1402" s="7"/>
      <c r="O1402" s="7"/>
      <c r="Q1402" s="7"/>
      <c r="S1402" s="7"/>
      <c r="U1402" s="7"/>
    </row>
    <row r="1403" spans="1:21" ht="18" customHeight="1">
      <c r="A1403" s="7"/>
      <c r="B1403" s="7"/>
      <c r="C1403" s="7"/>
      <c r="D1403" s="7"/>
      <c r="E1403" s="7"/>
      <c r="G1403" s="7"/>
      <c r="I1403" s="7"/>
      <c r="K1403" s="7"/>
      <c r="M1403" s="7"/>
      <c r="O1403" s="7"/>
      <c r="Q1403" s="7"/>
      <c r="S1403" s="7"/>
      <c r="U1403" s="7"/>
    </row>
    <row r="1404" spans="1:21" ht="18" customHeight="1">
      <c r="A1404" s="7"/>
      <c r="B1404" s="7"/>
      <c r="C1404" s="7"/>
      <c r="D1404" s="7"/>
      <c r="E1404" s="7"/>
      <c r="G1404" s="7"/>
      <c r="I1404" s="7"/>
      <c r="K1404" s="7"/>
      <c r="M1404" s="7"/>
      <c r="O1404" s="7"/>
      <c r="Q1404" s="7"/>
      <c r="S1404" s="7"/>
      <c r="U1404" s="7"/>
    </row>
    <row r="1405" spans="1:21" ht="18" customHeight="1">
      <c r="A1405" s="7"/>
      <c r="B1405" s="7"/>
      <c r="C1405" s="7"/>
      <c r="D1405" s="7"/>
      <c r="E1405" s="7"/>
      <c r="G1405" s="7"/>
      <c r="I1405" s="7"/>
      <c r="K1405" s="7"/>
      <c r="M1405" s="7"/>
      <c r="O1405" s="7"/>
      <c r="Q1405" s="7"/>
      <c r="S1405" s="7"/>
      <c r="U1405" s="7"/>
    </row>
    <row r="1406" spans="1:21" ht="18" customHeight="1">
      <c r="A1406" s="7"/>
      <c r="B1406" s="7"/>
      <c r="C1406" s="7"/>
      <c r="D1406" s="7"/>
      <c r="E1406" s="7"/>
      <c r="G1406" s="7"/>
      <c r="I1406" s="7"/>
      <c r="K1406" s="7"/>
      <c r="M1406" s="7"/>
      <c r="O1406" s="7"/>
      <c r="Q1406" s="7"/>
      <c r="S1406" s="7"/>
      <c r="U1406" s="7"/>
    </row>
    <row r="1407" spans="1:21" ht="18" customHeight="1">
      <c r="A1407" s="7"/>
      <c r="B1407" s="7"/>
      <c r="C1407" s="7"/>
      <c r="D1407" s="7"/>
      <c r="E1407" s="7"/>
      <c r="G1407" s="7"/>
      <c r="I1407" s="7"/>
      <c r="K1407" s="7"/>
      <c r="M1407" s="7"/>
      <c r="O1407" s="7"/>
      <c r="Q1407" s="7"/>
      <c r="S1407" s="7"/>
      <c r="U1407" s="7"/>
    </row>
    <row r="1408" spans="1:21" ht="18" customHeight="1">
      <c r="A1408" s="7"/>
      <c r="B1408" s="7"/>
      <c r="C1408" s="7"/>
      <c r="D1408" s="7"/>
      <c r="E1408" s="7"/>
      <c r="G1408" s="7"/>
      <c r="I1408" s="7"/>
      <c r="K1408" s="7"/>
      <c r="M1408" s="7"/>
      <c r="O1408" s="7"/>
      <c r="Q1408" s="7"/>
      <c r="S1408" s="7"/>
      <c r="U1408" s="7"/>
    </row>
    <row r="1409" spans="1:21" ht="18" customHeight="1">
      <c r="A1409" s="7"/>
      <c r="B1409" s="7"/>
      <c r="C1409" s="7"/>
      <c r="D1409" s="7"/>
      <c r="E1409" s="7"/>
      <c r="G1409" s="7"/>
      <c r="I1409" s="7"/>
      <c r="K1409" s="7"/>
      <c r="M1409" s="7"/>
      <c r="O1409" s="7"/>
      <c r="Q1409" s="7"/>
      <c r="S1409" s="7"/>
      <c r="U1409" s="7"/>
    </row>
    <row r="1410" spans="1:21" ht="18" customHeight="1">
      <c r="A1410" s="7"/>
      <c r="B1410" s="7"/>
      <c r="C1410" s="7"/>
      <c r="D1410" s="7"/>
      <c r="E1410" s="7"/>
      <c r="G1410" s="7"/>
      <c r="I1410" s="7"/>
      <c r="K1410" s="7"/>
      <c r="M1410" s="7"/>
      <c r="O1410" s="7"/>
      <c r="Q1410" s="7"/>
      <c r="S1410" s="7"/>
      <c r="U1410" s="7"/>
    </row>
    <row r="1411" spans="1:21" ht="18" customHeight="1">
      <c r="A1411" s="7"/>
      <c r="B1411" s="7"/>
      <c r="C1411" s="7"/>
      <c r="D1411" s="7"/>
      <c r="E1411" s="7"/>
      <c r="G1411" s="7"/>
      <c r="I1411" s="7"/>
      <c r="K1411" s="7"/>
      <c r="M1411" s="7"/>
      <c r="O1411" s="7"/>
      <c r="Q1411" s="7"/>
      <c r="S1411" s="7"/>
      <c r="U1411" s="7"/>
    </row>
    <row r="1412" spans="1:21" ht="18" customHeight="1">
      <c r="A1412" s="7"/>
      <c r="B1412" s="7"/>
      <c r="C1412" s="7"/>
      <c r="D1412" s="7"/>
      <c r="E1412" s="7"/>
      <c r="G1412" s="7"/>
      <c r="I1412" s="7"/>
      <c r="K1412" s="7"/>
      <c r="M1412" s="7"/>
      <c r="O1412" s="7"/>
      <c r="Q1412" s="7"/>
      <c r="S1412" s="7"/>
      <c r="U1412" s="7"/>
    </row>
    <row r="1413" spans="1:21" ht="18" customHeight="1">
      <c r="A1413" s="7"/>
      <c r="B1413" s="7"/>
      <c r="C1413" s="7"/>
      <c r="D1413" s="7"/>
      <c r="E1413" s="7"/>
      <c r="G1413" s="7"/>
      <c r="I1413" s="7"/>
      <c r="K1413" s="7"/>
      <c r="M1413" s="7"/>
      <c r="O1413" s="7"/>
      <c r="Q1413" s="7"/>
      <c r="S1413" s="7"/>
      <c r="U1413" s="7"/>
    </row>
    <row r="1414" spans="1:21" ht="18" customHeight="1">
      <c r="A1414" s="7"/>
      <c r="B1414" s="7"/>
      <c r="C1414" s="7"/>
      <c r="D1414" s="7"/>
      <c r="E1414" s="7"/>
      <c r="G1414" s="7"/>
      <c r="I1414" s="7"/>
      <c r="K1414" s="7"/>
      <c r="M1414" s="7"/>
      <c r="O1414" s="7"/>
      <c r="Q1414" s="7"/>
      <c r="S1414" s="7"/>
      <c r="U1414" s="7"/>
    </row>
    <row r="1415" spans="1:21" ht="18" customHeight="1">
      <c r="A1415" s="7"/>
      <c r="B1415" s="7"/>
      <c r="C1415" s="7"/>
      <c r="D1415" s="7"/>
      <c r="E1415" s="7"/>
      <c r="G1415" s="7"/>
      <c r="I1415" s="7"/>
      <c r="K1415" s="7"/>
      <c r="M1415" s="7"/>
      <c r="O1415" s="7"/>
      <c r="Q1415" s="7"/>
      <c r="S1415" s="7"/>
      <c r="U1415" s="7"/>
    </row>
    <row r="1416" spans="1:21" ht="18" customHeight="1">
      <c r="A1416" s="7"/>
      <c r="B1416" s="7"/>
      <c r="C1416" s="7"/>
      <c r="D1416" s="7"/>
      <c r="E1416" s="7"/>
      <c r="G1416" s="7"/>
      <c r="I1416" s="7"/>
      <c r="K1416" s="7"/>
      <c r="M1416" s="7"/>
      <c r="O1416" s="7"/>
      <c r="Q1416" s="7"/>
      <c r="S1416" s="7"/>
      <c r="U1416" s="7"/>
    </row>
    <row r="1417" spans="1:21" ht="18" customHeight="1">
      <c r="A1417" s="7"/>
      <c r="B1417" s="7"/>
      <c r="C1417" s="7"/>
      <c r="D1417" s="7"/>
      <c r="E1417" s="7"/>
      <c r="G1417" s="7"/>
      <c r="I1417" s="7"/>
      <c r="K1417" s="7"/>
      <c r="M1417" s="7"/>
      <c r="O1417" s="7"/>
      <c r="Q1417" s="7"/>
      <c r="S1417" s="7"/>
      <c r="U1417" s="7"/>
    </row>
    <row r="1418" spans="1:21" ht="18" customHeight="1">
      <c r="A1418" s="7"/>
      <c r="B1418" s="7"/>
      <c r="C1418" s="7"/>
      <c r="D1418" s="7"/>
      <c r="E1418" s="7"/>
      <c r="G1418" s="7"/>
      <c r="I1418" s="7"/>
      <c r="K1418" s="7"/>
      <c r="M1418" s="7"/>
      <c r="O1418" s="7"/>
      <c r="Q1418" s="7"/>
      <c r="S1418" s="7"/>
      <c r="U1418" s="7"/>
    </row>
    <row r="1419" spans="1:21" ht="18" customHeight="1">
      <c r="A1419" s="7"/>
      <c r="B1419" s="7"/>
      <c r="C1419" s="7"/>
      <c r="D1419" s="7"/>
      <c r="E1419" s="7"/>
      <c r="G1419" s="7"/>
      <c r="I1419" s="7"/>
      <c r="K1419" s="7"/>
      <c r="M1419" s="7"/>
      <c r="O1419" s="7"/>
      <c r="Q1419" s="7"/>
      <c r="S1419" s="7"/>
      <c r="U1419" s="7"/>
    </row>
    <row r="1420" spans="1:21" ht="18" customHeight="1">
      <c r="A1420" s="7"/>
      <c r="B1420" s="7"/>
      <c r="C1420" s="7"/>
      <c r="D1420" s="7"/>
      <c r="E1420" s="7"/>
      <c r="G1420" s="7"/>
      <c r="I1420" s="7"/>
      <c r="K1420" s="7"/>
      <c r="M1420" s="7"/>
      <c r="O1420" s="7"/>
      <c r="Q1420" s="7"/>
      <c r="S1420" s="7"/>
      <c r="U1420" s="7"/>
    </row>
    <row r="1421" spans="1:21" ht="18" customHeight="1">
      <c r="A1421" s="7"/>
      <c r="B1421" s="7"/>
      <c r="C1421" s="7"/>
      <c r="D1421" s="7"/>
      <c r="E1421" s="7"/>
      <c r="G1421" s="7"/>
      <c r="I1421" s="7"/>
      <c r="K1421" s="7"/>
      <c r="M1421" s="7"/>
      <c r="O1421" s="7"/>
      <c r="Q1421" s="7"/>
      <c r="S1421" s="7"/>
      <c r="U1421" s="7"/>
    </row>
    <row r="1422" spans="1:21" ht="18" customHeight="1">
      <c r="A1422" s="7"/>
      <c r="B1422" s="7"/>
      <c r="C1422" s="7"/>
      <c r="D1422" s="7"/>
      <c r="E1422" s="7"/>
      <c r="G1422" s="7"/>
      <c r="I1422" s="7"/>
      <c r="K1422" s="7"/>
      <c r="M1422" s="7"/>
      <c r="O1422" s="7"/>
      <c r="Q1422" s="7"/>
      <c r="S1422" s="7"/>
      <c r="U1422" s="7"/>
    </row>
    <row r="1423" spans="1:21" ht="18" customHeight="1">
      <c r="A1423" s="7"/>
      <c r="B1423" s="7"/>
      <c r="C1423" s="7"/>
      <c r="D1423" s="7"/>
      <c r="E1423" s="7"/>
      <c r="G1423" s="7"/>
      <c r="I1423" s="7"/>
      <c r="K1423" s="7"/>
      <c r="M1423" s="7"/>
      <c r="O1423" s="7"/>
      <c r="Q1423" s="7"/>
      <c r="S1423" s="7"/>
      <c r="U1423" s="7"/>
    </row>
    <row r="1424" spans="1:21" ht="18" customHeight="1">
      <c r="A1424" s="7"/>
      <c r="B1424" s="7"/>
      <c r="C1424" s="7"/>
      <c r="D1424" s="7"/>
      <c r="E1424" s="7"/>
      <c r="G1424" s="7"/>
      <c r="I1424" s="7"/>
      <c r="K1424" s="7"/>
      <c r="M1424" s="7"/>
      <c r="O1424" s="7"/>
      <c r="Q1424" s="7"/>
      <c r="S1424" s="7"/>
      <c r="U1424" s="7"/>
    </row>
    <row r="1425" spans="1:21" ht="18" customHeight="1">
      <c r="A1425" s="7"/>
      <c r="B1425" s="7"/>
      <c r="C1425" s="7"/>
      <c r="D1425" s="7"/>
      <c r="E1425" s="7"/>
      <c r="G1425" s="7"/>
      <c r="I1425" s="7"/>
      <c r="K1425" s="7"/>
      <c r="M1425" s="7"/>
      <c r="O1425" s="7"/>
      <c r="Q1425" s="7"/>
      <c r="S1425" s="7"/>
      <c r="U1425" s="7"/>
    </row>
    <row r="1426" spans="1:21" ht="18" customHeight="1">
      <c r="A1426" s="7"/>
      <c r="B1426" s="7"/>
      <c r="C1426" s="7"/>
      <c r="D1426" s="7"/>
      <c r="E1426" s="7"/>
      <c r="G1426" s="7"/>
      <c r="I1426" s="7"/>
      <c r="K1426" s="7"/>
      <c r="M1426" s="7"/>
      <c r="O1426" s="7"/>
      <c r="Q1426" s="7"/>
      <c r="S1426" s="7"/>
      <c r="U1426" s="7"/>
    </row>
    <row r="1427" spans="1:21" ht="18" customHeight="1">
      <c r="A1427" s="7"/>
      <c r="B1427" s="7"/>
      <c r="C1427" s="7"/>
      <c r="D1427" s="7"/>
      <c r="E1427" s="7"/>
      <c r="G1427" s="7"/>
      <c r="I1427" s="7"/>
      <c r="K1427" s="7"/>
      <c r="M1427" s="7"/>
      <c r="O1427" s="7"/>
      <c r="Q1427" s="7"/>
      <c r="S1427" s="7"/>
      <c r="U1427" s="7"/>
    </row>
    <row r="1428" spans="1:21" ht="18" customHeight="1">
      <c r="A1428" s="7"/>
      <c r="B1428" s="7"/>
      <c r="C1428" s="7"/>
      <c r="D1428" s="7"/>
      <c r="E1428" s="7"/>
      <c r="G1428" s="7"/>
      <c r="I1428" s="7"/>
      <c r="K1428" s="7"/>
      <c r="M1428" s="7"/>
      <c r="O1428" s="7"/>
      <c r="Q1428" s="7"/>
      <c r="S1428" s="7"/>
      <c r="U1428" s="7"/>
    </row>
    <row r="1429" spans="1:21" ht="18" customHeight="1">
      <c r="A1429" s="7"/>
      <c r="B1429" s="7"/>
      <c r="C1429" s="7"/>
      <c r="D1429" s="7"/>
      <c r="E1429" s="7"/>
      <c r="G1429" s="7"/>
      <c r="I1429" s="7"/>
      <c r="K1429" s="7"/>
      <c r="M1429" s="7"/>
      <c r="O1429" s="7"/>
      <c r="Q1429" s="7"/>
      <c r="S1429" s="7"/>
      <c r="U1429" s="7"/>
    </row>
    <row r="1430" spans="1:21" ht="18" customHeight="1">
      <c r="A1430" s="7"/>
      <c r="B1430" s="7"/>
      <c r="C1430" s="7"/>
      <c r="D1430" s="7"/>
      <c r="E1430" s="7"/>
      <c r="G1430" s="7"/>
      <c r="I1430" s="7"/>
      <c r="K1430" s="7"/>
      <c r="M1430" s="7"/>
      <c r="O1430" s="7"/>
      <c r="Q1430" s="7"/>
      <c r="S1430" s="7"/>
      <c r="U1430" s="7"/>
    </row>
    <row r="1431" spans="1:21" ht="18" customHeight="1">
      <c r="A1431" s="7"/>
      <c r="B1431" s="7"/>
      <c r="C1431" s="7"/>
      <c r="D1431" s="7"/>
      <c r="E1431" s="7"/>
      <c r="G1431" s="7"/>
      <c r="I1431" s="7"/>
      <c r="K1431" s="7"/>
      <c r="M1431" s="7"/>
      <c r="O1431" s="7"/>
      <c r="Q1431" s="7"/>
      <c r="S1431" s="7"/>
      <c r="U1431" s="7"/>
    </row>
    <row r="1432" spans="1:21" ht="18" customHeight="1">
      <c r="A1432" s="7"/>
      <c r="B1432" s="7"/>
      <c r="C1432" s="7"/>
      <c r="D1432" s="7"/>
      <c r="E1432" s="7"/>
      <c r="G1432" s="7"/>
      <c r="I1432" s="7"/>
      <c r="K1432" s="7"/>
      <c r="M1432" s="7"/>
      <c r="O1432" s="7"/>
      <c r="Q1432" s="7"/>
      <c r="S1432" s="7"/>
      <c r="U1432" s="7"/>
    </row>
    <row r="1433" spans="1:21" ht="18" customHeight="1">
      <c r="A1433" s="7"/>
      <c r="B1433" s="7"/>
      <c r="C1433" s="7"/>
      <c r="D1433" s="7"/>
      <c r="E1433" s="7"/>
      <c r="G1433" s="7"/>
      <c r="I1433" s="7"/>
      <c r="K1433" s="7"/>
      <c r="M1433" s="7"/>
      <c r="O1433" s="7"/>
      <c r="Q1433" s="7"/>
      <c r="S1433" s="7"/>
      <c r="U1433" s="7"/>
    </row>
    <row r="1434" spans="1:21" ht="18" customHeight="1">
      <c r="A1434" s="7"/>
      <c r="B1434" s="7"/>
      <c r="C1434" s="7"/>
      <c r="D1434" s="7"/>
      <c r="E1434" s="7"/>
      <c r="G1434" s="7"/>
      <c r="I1434" s="7"/>
      <c r="K1434" s="7"/>
      <c r="M1434" s="7"/>
      <c r="O1434" s="7"/>
      <c r="Q1434" s="7"/>
      <c r="S1434" s="7"/>
      <c r="U1434" s="7"/>
    </row>
    <row r="1435" spans="1:21" ht="18" customHeight="1">
      <c r="A1435" s="7"/>
      <c r="B1435" s="7"/>
      <c r="C1435" s="7"/>
      <c r="D1435" s="7"/>
      <c r="E1435" s="7"/>
      <c r="G1435" s="7"/>
      <c r="I1435" s="7"/>
      <c r="K1435" s="7"/>
      <c r="M1435" s="7"/>
      <c r="O1435" s="7"/>
      <c r="Q1435" s="7"/>
      <c r="S1435" s="7"/>
      <c r="U1435" s="7"/>
    </row>
    <row r="1436" spans="1:21" ht="18" customHeight="1">
      <c r="A1436" s="7"/>
      <c r="B1436" s="7"/>
      <c r="C1436" s="7"/>
      <c r="D1436" s="7"/>
      <c r="E1436" s="7"/>
      <c r="G1436" s="7"/>
      <c r="I1436" s="7"/>
      <c r="K1436" s="7"/>
      <c r="M1436" s="7"/>
      <c r="O1436" s="7"/>
      <c r="Q1436" s="7"/>
      <c r="S1436" s="7"/>
      <c r="U1436" s="7"/>
    </row>
    <row r="1437" spans="1:21" ht="18" customHeight="1">
      <c r="A1437" s="7"/>
      <c r="B1437" s="7"/>
      <c r="C1437" s="7"/>
      <c r="D1437" s="7"/>
      <c r="E1437" s="7"/>
      <c r="G1437" s="7"/>
      <c r="I1437" s="7"/>
      <c r="K1437" s="7"/>
      <c r="M1437" s="7"/>
      <c r="O1437" s="7"/>
      <c r="Q1437" s="7"/>
      <c r="S1437" s="7"/>
      <c r="U1437" s="7"/>
    </row>
    <row r="1438" spans="1:21" ht="18" customHeight="1">
      <c r="A1438" s="7"/>
      <c r="B1438" s="7"/>
      <c r="C1438" s="7"/>
      <c r="D1438" s="7"/>
      <c r="E1438" s="7"/>
      <c r="G1438" s="7"/>
      <c r="I1438" s="7"/>
      <c r="K1438" s="7"/>
      <c r="M1438" s="7"/>
      <c r="O1438" s="7"/>
      <c r="Q1438" s="7"/>
      <c r="S1438" s="7"/>
      <c r="U1438" s="7"/>
    </row>
    <row r="1439" spans="1:21" ht="18" customHeight="1">
      <c r="A1439" s="7"/>
      <c r="B1439" s="7"/>
      <c r="C1439" s="7"/>
      <c r="D1439" s="7"/>
      <c r="E1439" s="7"/>
      <c r="G1439" s="7"/>
      <c r="I1439" s="7"/>
      <c r="K1439" s="7"/>
      <c r="M1439" s="7"/>
      <c r="O1439" s="7"/>
      <c r="Q1439" s="7"/>
      <c r="S1439" s="7"/>
      <c r="U1439" s="7"/>
    </row>
    <row r="1440" spans="1:21" ht="18" customHeight="1">
      <c r="A1440" s="7"/>
      <c r="B1440" s="7"/>
      <c r="C1440" s="7"/>
      <c r="D1440" s="7"/>
      <c r="E1440" s="7"/>
      <c r="G1440" s="7"/>
      <c r="I1440" s="7"/>
      <c r="K1440" s="7"/>
      <c r="M1440" s="7"/>
      <c r="O1440" s="7"/>
      <c r="Q1440" s="7"/>
      <c r="S1440" s="7"/>
      <c r="U1440" s="7"/>
    </row>
    <row r="1441" spans="1:21" ht="18" customHeight="1">
      <c r="A1441" s="7"/>
      <c r="B1441" s="7"/>
      <c r="C1441" s="7"/>
      <c r="D1441" s="7"/>
      <c r="E1441" s="7"/>
      <c r="G1441" s="7"/>
      <c r="I1441" s="7"/>
      <c r="K1441" s="7"/>
      <c r="M1441" s="7"/>
      <c r="O1441" s="7"/>
      <c r="Q1441" s="7"/>
      <c r="S1441" s="7"/>
      <c r="U1441" s="7"/>
    </row>
    <row r="1442" spans="1:21" ht="18" customHeight="1">
      <c r="A1442" s="7"/>
      <c r="B1442" s="7"/>
      <c r="C1442" s="7"/>
      <c r="D1442" s="7"/>
      <c r="E1442" s="7"/>
      <c r="G1442" s="7"/>
      <c r="I1442" s="7"/>
      <c r="K1442" s="7"/>
      <c r="M1442" s="7"/>
      <c r="O1442" s="7"/>
      <c r="Q1442" s="7"/>
      <c r="S1442" s="7"/>
      <c r="U1442" s="7"/>
    </row>
    <row r="1443" spans="1:21" ht="18" customHeight="1">
      <c r="A1443" s="7"/>
      <c r="B1443" s="7"/>
      <c r="C1443" s="7"/>
      <c r="D1443" s="7"/>
      <c r="E1443" s="7"/>
      <c r="G1443" s="7"/>
      <c r="I1443" s="7"/>
      <c r="K1443" s="7"/>
      <c r="M1443" s="7"/>
      <c r="O1443" s="7"/>
      <c r="Q1443" s="7"/>
      <c r="S1443" s="7"/>
      <c r="U1443" s="7"/>
    </row>
    <row r="1444" spans="1:21" ht="18" customHeight="1">
      <c r="A1444" s="7"/>
      <c r="B1444" s="7"/>
      <c r="C1444" s="7"/>
      <c r="D1444" s="7"/>
      <c r="E1444" s="7"/>
      <c r="G1444" s="7"/>
      <c r="I1444" s="7"/>
      <c r="K1444" s="7"/>
      <c r="M1444" s="7"/>
      <c r="O1444" s="7"/>
      <c r="Q1444" s="7"/>
      <c r="S1444" s="7"/>
      <c r="U1444" s="7"/>
    </row>
    <row r="1445" spans="1:21" ht="18" customHeight="1">
      <c r="A1445" s="7"/>
      <c r="B1445" s="7"/>
      <c r="C1445" s="7"/>
      <c r="D1445" s="7"/>
      <c r="E1445" s="7"/>
      <c r="G1445" s="7"/>
      <c r="I1445" s="7"/>
      <c r="K1445" s="7"/>
      <c r="M1445" s="7"/>
      <c r="O1445" s="7"/>
      <c r="Q1445" s="7"/>
      <c r="S1445" s="7"/>
      <c r="U1445" s="7"/>
    </row>
    <row r="1446" spans="1:21" ht="18" customHeight="1">
      <c r="A1446" s="7"/>
      <c r="B1446" s="7"/>
      <c r="C1446" s="7"/>
      <c r="D1446" s="7"/>
      <c r="E1446" s="7"/>
      <c r="G1446" s="7"/>
      <c r="I1446" s="7"/>
      <c r="K1446" s="7"/>
      <c r="M1446" s="7"/>
      <c r="O1446" s="7"/>
      <c r="Q1446" s="7"/>
      <c r="S1446" s="7"/>
      <c r="U1446" s="7"/>
    </row>
    <row r="1447" spans="1:21" ht="18" customHeight="1">
      <c r="A1447" s="7"/>
      <c r="B1447" s="7"/>
      <c r="C1447" s="7"/>
      <c r="D1447" s="7"/>
      <c r="E1447" s="7"/>
      <c r="G1447" s="7"/>
      <c r="I1447" s="7"/>
      <c r="K1447" s="7"/>
      <c r="M1447" s="7"/>
      <c r="O1447" s="7"/>
      <c r="Q1447" s="7"/>
      <c r="S1447" s="7"/>
      <c r="U1447" s="7"/>
    </row>
    <row r="1448" spans="1:21" ht="18" customHeight="1">
      <c r="A1448" s="7"/>
      <c r="B1448" s="7"/>
      <c r="C1448" s="7"/>
      <c r="D1448" s="7"/>
      <c r="E1448" s="7"/>
      <c r="G1448" s="7"/>
      <c r="I1448" s="7"/>
      <c r="K1448" s="7"/>
      <c r="M1448" s="7"/>
      <c r="O1448" s="7"/>
      <c r="Q1448" s="7"/>
      <c r="S1448" s="7"/>
      <c r="U1448" s="7"/>
    </row>
    <row r="1449" spans="1:21" ht="18" customHeight="1">
      <c r="A1449" s="7"/>
      <c r="B1449" s="7"/>
      <c r="C1449" s="7"/>
      <c r="D1449" s="7"/>
      <c r="E1449" s="7"/>
      <c r="G1449" s="7"/>
      <c r="I1449" s="7"/>
      <c r="K1449" s="7"/>
      <c r="M1449" s="7"/>
      <c r="O1449" s="7"/>
      <c r="Q1449" s="7"/>
      <c r="S1449" s="7"/>
      <c r="U1449" s="7"/>
    </row>
    <row r="1450" spans="1:21" ht="18" customHeight="1">
      <c r="A1450" s="7"/>
      <c r="B1450" s="7"/>
      <c r="C1450" s="7"/>
      <c r="D1450" s="7"/>
      <c r="E1450" s="7"/>
      <c r="G1450" s="7"/>
      <c r="I1450" s="7"/>
      <c r="K1450" s="7"/>
      <c r="M1450" s="7"/>
      <c r="O1450" s="7"/>
      <c r="Q1450" s="7"/>
      <c r="S1450" s="7"/>
      <c r="U1450" s="7"/>
    </row>
    <row r="1451" spans="1:21" ht="18" customHeight="1">
      <c r="A1451" s="7"/>
      <c r="B1451" s="7"/>
      <c r="C1451" s="7"/>
      <c r="D1451" s="7"/>
      <c r="E1451" s="7"/>
      <c r="G1451" s="7"/>
      <c r="I1451" s="7"/>
      <c r="K1451" s="7"/>
      <c r="M1451" s="7"/>
      <c r="O1451" s="7"/>
      <c r="Q1451" s="7"/>
      <c r="S1451" s="7"/>
      <c r="U1451" s="7"/>
    </row>
    <row r="1452" spans="1:21" ht="18" customHeight="1">
      <c r="A1452" s="7"/>
      <c r="B1452" s="7"/>
      <c r="C1452" s="7"/>
      <c r="D1452" s="7"/>
      <c r="E1452" s="7"/>
      <c r="G1452" s="7"/>
      <c r="I1452" s="7"/>
      <c r="K1452" s="7"/>
      <c r="M1452" s="7"/>
      <c r="O1452" s="7"/>
      <c r="Q1452" s="7"/>
      <c r="S1452" s="7"/>
      <c r="U1452" s="7"/>
    </row>
    <row r="1453" spans="1:21" ht="18" customHeight="1">
      <c r="A1453" s="7"/>
      <c r="B1453" s="7"/>
      <c r="C1453" s="7"/>
      <c r="D1453" s="7"/>
      <c r="E1453" s="7"/>
      <c r="G1453" s="7"/>
      <c r="I1453" s="7"/>
      <c r="K1453" s="7"/>
      <c r="M1453" s="7"/>
      <c r="O1453" s="7"/>
      <c r="Q1453" s="7"/>
      <c r="S1453" s="7"/>
      <c r="U1453" s="7"/>
    </row>
    <row r="1454" spans="1:21" ht="18" customHeight="1">
      <c r="A1454" s="7"/>
      <c r="B1454" s="7"/>
      <c r="C1454" s="7"/>
      <c r="D1454" s="7"/>
      <c r="E1454" s="7"/>
      <c r="G1454" s="7"/>
      <c r="I1454" s="7"/>
      <c r="K1454" s="7"/>
      <c r="M1454" s="7"/>
      <c r="O1454" s="7"/>
      <c r="Q1454" s="7"/>
      <c r="S1454" s="7"/>
      <c r="U1454" s="7"/>
    </row>
    <row r="1455" spans="1:21" ht="18" customHeight="1">
      <c r="A1455" s="7"/>
      <c r="B1455" s="7"/>
      <c r="C1455" s="7"/>
      <c r="D1455" s="7"/>
      <c r="E1455" s="7"/>
      <c r="G1455" s="7"/>
      <c r="I1455" s="7"/>
      <c r="K1455" s="7"/>
      <c r="M1455" s="7"/>
      <c r="O1455" s="7"/>
      <c r="Q1455" s="7"/>
      <c r="S1455" s="7"/>
      <c r="U1455" s="7"/>
    </row>
    <row r="1456" spans="1:21" ht="18" customHeight="1">
      <c r="A1456" s="7"/>
      <c r="B1456" s="7"/>
      <c r="C1456" s="7"/>
      <c r="D1456" s="7"/>
      <c r="E1456" s="7"/>
      <c r="G1456" s="7"/>
      <c r="I1456" s="7"/>
      <c r="K1456" s="7"/>
      <c r="M1456" s="7"/>
      <c r="O1456" s="7"/>
      <c r="Q1456" s="7"/>
      <c r="S1456" s="7"/>
      <c r="U1456" s="7"/>
    </row>
    <row r="1457" spans="1:21" ht="18" customHeight="1">
      <c r="A1457" s="7"/>
      <c r="B1457" s="7"/>
      <c r="C1457" s="7"/>
      <c r="D1457" s="7"/>
      <c r="E1457" s="7"/>
      <c r="G1457" s="7"/>
      <c r="I1457" s="7"/>
      <c r="K1457" s="7"/>
      <c r="M1457" s="7"/>
      <c r="O1457" s="7"/>
      <c r="Q1457" s="7"/>
      <c r="S1457" s="7"/>
      <c r="U1457" s="7"/>
    </row>
    <row r="1458" spans="1:21" ht="18" customHeight="1">
      <c r="A1458" s="7"/>
      <c r="B1458" s="7"/>
      <c r="C1458" s="7"/>
      <c r="D1458" s="7"/>
      <c r="E1458" s="7"/>
      <c r="G1458" s="7"/>
      <c r="I1458" s="7"/>
      <c r="K1458" s="7"/>
      <c r="M1458" s="7"/>
      <c r="O1458" s="7"/>
      <c r="Q1458" s="7"/>
      <c r="S1458" s="7"/>
      <c r="U1458" s="7"/>
    </row>
    <row r="1459" spans="1:21" ht="18" customHeight="1">
      <c r="A1459" s="7"/>
      <c r="B1459" s="7"/>
      <c r="C1459" s="7"/>
      <c r="D1459" s="7"/>
      <c r="E1459" s="7"/>
      <c r="G1459" s="7"/>
      <c r="I1459" s="7"/>
      <c r="K1459" s="7"/>
      <c r="M1459" s="7"/>
      <c r="O1459" s="7"/>
      <c r="Q1459" s="7"/>
      <c r="S1459" s="7"/>
      <c r="U1459" s="7"/>
    </row>
    <row r="1460" spans="1:21" ht="18" customHeight="1">
      <c r="A1460" s="7"/>
      <c r="B1460" s="7"/>
      <c r="C1460" s="7"/>
      <c r="D1460" s="7"/>
      <c r="E1460" s="7"/>
      <c r="G1460" s="7"/>
      <c r="I1460" s="7"/>
      <c r="K1460" s="7"/>
      <c r="M1460" s="7"/>
      <c r="O1460" s="7"/>
      <c r="Q1460" s="7"/>
      <c r="S1460" s="7"/>
      <c r="U1460" s="7"/>
    </row>
    <row r="1461" spans="1:21" ht="18" customHeight="1">
      <c r="A1461" s="7"/>
      <c r="B1461" s="7"/>
      <c r="C1461" s="7"/>
      <c r="D1461" s="7"/>
      <c r="E1461" s="7"/>
      <c r="G1461" s="7"/>
      <c r="I1461" s="7"/>
      <c r="K1461" s="7"/>
      <c r="M1461" s="7"/>
      <c r="O1461" s="7"/>
      <c r="Q1461" s="7"/>
      <c r="S1461" s="7"/>
      <c r="U1461" s="7"/>
    </row>
    <row r="1462" spans="1:21" ht="18" customHeight="1">
      <c r="A1462" s="7"/>
      <c r="B1462" s="7"/>
      <c r="C1462" s="7"/>
      <c r="D1462" s="7"/>
      <c r="E1462" s="7"/>
      <c r="G1462" s="7"/>
      <c r="I1462" s="7"/>
      <c r="K1462" s="7"/>
      <c r="M1462" s="7"/>
      <c r="O1462" s="7"/>
      <c r="Q1462" s="7"/>
      <c r="S1462" s="7"/>
      <c r="U1462" s="7"/>
    </row>
    <row r="1463" spans="1:21" ht="18" customHeight="1">
      <c r="A1463" s="7"/>
      <c r="B1463" s="7"/>
      <c r="C1463" s="7"/>
      <c r="D1463" s="7"/>
      <c r="E1463" s="7"/>
      <c r="G1463" s="7"/>
      <c r="I1463" s="7"/>
      <c r="K1463" s="7"/>
      <c r="M1463" s="7"/>
      <c r="O1463" s="7"/>
      <c r="Q1463" s="7"/>
      <c r="S1463" s="7"/>
      <c r="U1463" s="7"/>
    </row>
    <row r="1464" spans="1:21" ht="18" customHeight="1">
      <c r="A1464" s="7"/>
      <c r="B1464" s="7"/>
      <c r="C1464" s="7"/>
      <c r="D1464" s="7"/>
      <c r="E1464" s="7"/>
      <c r="G1464" s="7"/>
      <c r="I1464" s="7"/>
      <c r="K1464" s="7"/>
      <c r="M1464" s="7"/>
      <c r="O1464" s="7"/>
      <c r="Q1464" s="7"/>
      <c r="S1464" s="7"/>
      <c r="U1464" s="7"/>
    </row>
    <row r="1465" spans="1:21" ht="18" customHeight="1">
      <c r="A1465" s="7"/>
      <c r="B1465" s="7"/>
      <c r="C1465" s="7"/>
      <c r="D1465" s="7"/>
      <c r="E1465" s="7"/>
      <c r="G1465" s="7"/>
      <c r="I1465" s="7"/>
      <c r="K1465" s="7"/>
      <c r="M1465" s="7"/>
      <c r="O1465" s="7"/>
      <c r="Q1465" s="7"/>
      <c r="S1465" s="7"/>
      <c r="U1465" s="7"/>
    </row>
    <row r="1466" spans="1:21" ht="18" customHeight="1">
      <c r="A1466" s="7"/>
      <c r="B1466" s="7"/>
      <c r="C1466" s="7"/>
      <c r="D1466" s="7"/>
      <c r="E1466" s="7"/>
      <c r="G1466" s="7"/>
      <c r="I1466" s="7"/>
      <c r="K1466" s="7"/>
      <c r="M1466" s="7"/>
      <c r="O1466" s="7"/>
      <c r="Q1466" s="7"/>
      <c r="S1466" s="7"/>
      <c r="U1466" s="7"/>
    </row>
    <row r="1467" spans="1:21" ht="18" customHeight="1">
      <c r="A1467" s="7"/>
      <c r="B1467" s="7"/>
      <c r="C1467" s="7"/>
      <c r="D1467" s="7"/>
      <c r="E1467" s="7"/>
      <c r="G1467" s="7"/>
      <c r="I1467" s="7"/>
      <c r="K1467" s="7"/>
      <c r="M1467" s="7"/>
      <c r="O1467" s="7"/>
      <c r="Q1467" s="7"/>
      <c r="S1467" s="7"/>
      <c r="U1467" s="7"/>
    </row>
    <row r="1468" spans="1:21" ht="18" customHeight="1">
      <c r="A1468" s="7"/>
      <c r="B1468" s="7"/>
      <c r="C1468" s="7"/>
      <c r="D1468" s="7"/>
      <c r="E1468" s="7"/>
      <c r="G1468" s="7"/>
      <c r="I1468" s="7"/>
      <c r="K1468" s="7"/>
      <c r="M1468" s="7"/>
      <c r="O1468" s="7"/>
      <c r="Q1468" s="7"/>
      <c r="S1468" s="7"/>
      <c r="U1468" s="7"/>
    </row>
    <row r="1469" spans="1:21" ht="18" customHeight="1">
      <c r="A1469" s="7"/>
      <c r="B1469" s="7"/>
      <c r="C1469" s="7"/>
      <c r="D1469" s="7"/>
      <c r="E1469" s="7"/>
      <c r="G1469" s="7"/>
      <c r="I1469" s="7"/>
      <c r="K1469" s="7"/>
      <c r="M1469" s="7"/>
      <c r="O1469" s="7"/>
      <c r="Q1469" s="7"/>
      <c r="S1469" s="7"/>
      <c r="U1469" s="7"/>
    </row>
    <row r="1470" spans="1:21" ht="18" customHeight="1">
      <c r="A1470" s="7"/>
      <c r="B1470" s="7"/>
      <c r="C1470" s="7"/>
      <c r="D1470" s="7"/>
      <c r="E1470" s="7"/>
      <c r="G1470" s="7"/>
      <c r="I1470" s="7"/>
      <c r="K1470" s="7"/>
      <c r="M1470" s="7"/>
      <c r="O1470" s="7"/>
      <c r="Q1470" s="7"/>
      <c r="S1470" s="7"/>
      <c r="U1470" s="7"/>
    </row>
    <row r="1471" spans="1:21" ht="18" customHeight="1">
      <c r="A1471" s="7"/>
      <c r="B1471" s="7"/>
      <c r="C1471" s="7"/>
      <c r="D1471" s="7"/>
      <c r="E1471" s="7"/>
      <c r="G1471" s="7"/>
      <c r="I1471" s="7"/>
      <c r="K1471" s="7"/>
      <c r="M1471" s="7"/>
      <c r="O1471" s="7"/>
      <c r="Q1471" s="7"/>
      <c r="S1471" s="7"/>
      <c r="U1471" s="7"/>
    </row>
    <row r="1472" spans="1:21" ht="18" customHeight="1">
      <c r="A1472" s="7"/>
      <c r="B1472" s="7"/>
      <c r="C1472" s="7"/>
      <c r="D1472" s="7"/>
      <c r="E1472" s="7"/>
      <c r="G1472" s="7"/>
      <c r="I1472" s="7"/>
      <c r="K1472" s="7"/>
      <c r="M1472" s="7"/>
      <c r="O1472" s="7"/>
      <c r="Q1472" s="7"/>
      <c r="S1472" s="7"/>
      <c r="U1472" s="7"/>
    </row>
    <row r="1473" spans="1:21" ht="18" customHeight="1">
      <c r="A1473" s="7"/>
      <c r="B1473" s="7"/>
      <c r="C1473" s="7"/>
      <c r="D1473" s="7"/>
      <c r="E1473" s="7"/>
      <c r="G1473" s="7"/>
      <c r="I1473" s="7"/>
      <c r="K1473" s="7"/>
      <c r="M1473" s="7"/>
      <c r="O1473" s="7"/>
      <c r="Q1473" s="7"/>
      <c r="S1473" s="7"/>
      <c r="U1473" s="7"/>
    </row>
    <row r="1474" spans="1:21" ht="18" customHeight="1">
      <c r="A1474" s="7"/>
      <c r="B1474" s="7"/>
      <c r="C1474" s="7"/>
      <c r="D1474" s="7"/>
      <c r="E1474" s="7"/>
      <c r="G1474" s="7"/>
      <c r="I1474" s="7"/>
      <c r="K1474" s="7"/>
      <c r="M1474" s="7"/>
      <c r="O1474" s="7"/>
      <c r="Q1474" s="7"/>
      <c r="S1474" s="7"/>
      <c r="U1474" s="7"/>
    </row>
    <row r="1475" spans="1:21" ht="18" customHeight="1">
      <c r="A1475" s="7"/>
      <c r="B1475" s="7"/>
      <c r="C1475" s="7"/>
      <c r="D1475" s="7"/>
      <c r="E1475" s="7"/>
      <c r="G1475" s="7"/>
      <c r="I1475" s="7"/>
      <c r="K1475" s="7"/>
      <c r="M1475" s="7"/>
      <c r="O1475" s="7"/>
      <c r="Q1475" s="7"/>
      <c r="S1475" s="7"/>
      <c r="U1475" s="7"/>
    </row>
    <row r="1476" spans="1:21" ht="18" customHeight="1">
      <c r="A1476" s="7"/>
      <c r="B1476" s="7"/>
      <c r="C1476" s="7"/>
      <c r="D1476" s="7"/>
      <c r="E1476" s="7"/>
      <c r="G1476" s="7"/>
      <c r="I1476" s="7"/>
      <c r="K1476" s="7"/>
      <c r="M1476" s="7"/>
      <c r="O1476" s="7"/>
      <c r="Q1476" s="7"/>
      <c r="S1476" s="7"/>
      <c r="U1476" s="7"/>
    </row>
    <row r="1477" spans="1:21" ht="18" customHeight="1">
      <c r="A1477" s="7"/>
      <c r="B1477" s="7"/>
      <c r="C1477" s="7"/>
      <c r="D1477" s="7"/>
      <c r="E1477" s="7"/>
      <c r="G1477" s="7"/>
      <c r="I1477" s="7"/>
      <c r="K1477" s="7"/>
      <c r="M1477" s="7"/>
      <c r="O1477" s="7"/>
      <c r="Q1477" s="7"/>
      <c r="S1477" s="7"/>
      <c r="U1477" s="7"/>
    </row>
    <row r="1478" spans="1:21" ht="18" customHeight="1">
      <c r="A1478" s="7"/>
      <c r="B1478" s="7"/>
      <c r="C1478" s="7"/>
      <c r="D1478" s="7"/>
      <c r="E1478" s="7"/>
      <c r="G1478" s="7"/>
      <c r="I1478" s="7"/>
      <c r="K1478" s="7"/>
      <c r="M1478" s="7"/>
      <c r="O1478" s="7"/>
      <c r="Q1478" s="7"/>
      <c r="S1478" s="7"/>
      <c r="U1478" s="7"/>
    </row>
    <row r="1479" spans="1:21" ht="18" customHeight="1">
      <c r="A1479" s="7"/>
      <c r="B1479" s="7"/>
      <c r="C1479" s="7"/>
      <c r="D1479" s="7"/>
      <c r="E1479" s="7"/>
      <c r="G1479" s="7"/>
      <c r="I1479" s="7"/>
      <c r="K1479" s="7"/>
      <c r="M1479" s="7"/>
      <c r="O1479" s="7"/>
      <c r="Q1479" s="7"/>
      <c r="S1479" s="7"/>
      <c r="U1479" s="7"/>
    </row>
    <row r="1480" spans="1:21" ht="18" customHeight="1">
      <c r="A1480" s="7"/>
      <c r="B1480" s="7"/>
      <c r="C1480" s="7"/>
      <c r="D1480" s="7"/>
      <c r="E1480" s="7"/>
      <c r="G1480" s="7"/>
      <c r="I1480" s="7"/>
      <c r="K1480" s="7"/>
      <c r="M1480" s="7"/>
      <c r="O1480" s="7"/>
      <c r="Q1480" s="7"/>
      <c r="S1480" s="7"/>
      <c r="U1480" s="7"/>
    </row>
    <row r="1481" spans="1:21" ht="18" customHeight="1">
      <c r="A1481" s="7"/>
      <c r="B1481" s="7"/>
      <c r="C1481" s="7"/>
      <c r="D1481" s="7"/>
      <c r="E1481" s="7"/>
      <c r="G1481" s="7"/>
      <c r="I1481" s="7"/>
      <c r="K1481" s="7"/>
      <c r="M1481" s="7"/>
      <c r="O1481" s="7"/>
      <c r="Q1481" s="7"/>
      <c r="S1481" s="7"/>
      <c r="U1481" s="7"/>
    </row>
    <row r="1482" spans="1:21" ht="18" customHeight="1">
      <c r="A1482" s="7"/>
      <c r="B1482" s="7"/>
      <c r="C1482" s="7"/>
      <c r="D1482" s="7"/>
      <c r="E1482" s="7"/>
      <c r="G1482" s="7"/>
      <c r="I1482" s="7"/>
      <c r="K1482" s="7"/>
      <c r="M1482" s="7"/>
      <c r="O1482" s="7"/>
      <c r="Q1482" s="7"/>
      <c r="S1482" s="7"/>
      <c r="U1482" s="7"/>
    </row>
    <row r="1483" spans="1:21" ht="18" customHeight="1">
      <c r="A1483" s="7"/>
      <c r="B1483" s="7"/>
      <c r="C1483" s="7"/>
      <c r="D1483" s="7"/>
      <c r="E1483" s="7"/>
      <c r="G1483" s="7"/>
      <c r="I1483" s="7"/>
      <c r="K1483" s="7"/>
      <c r="M1483" s="7"/>
      <c r="O1483" s="7"/>
      <c r="Q1483" s="7"/>
      <c r="S1483" s="7"/>
      <c r="U1483" s="7"/>
    </row>
    <row r="1484" spans="1:21" ht="18" customHeight="1">
      <c r="A1484" s="7"/>
      <c r="B1484" s="7"/>
      <c r="C1484" s="7"/>
      <c r="D1484" s="7"/>
      <c r="E1484" s="7"/>
      <c r="G1484" s="7"/>
      <c r="I1484" s="7"/>
      <c r="K1484" s="7"/>
      <c r="M1484" s="7"/>
      <c r="O1484" s="7"/>
      <c r="Q1484" s="7"/>
      <c r="S1484" s="7"/>
      <c r="U1484" s="7"/>
    </row>
    <row r="1485" spans="1:21" ht="18" customHeight="1">
      <c r="A1485" s="7"/>
      <c r="B1485" s="7"/>
      <c r="C1485" s="7"/>
      <c r="D1485" s="7"/>
      <c r="E1485" s="7"/>
      <c r="G1485" s="7"/>
      <c r="I1485" s="7"/>
      <c r="K1485" s="7"/>
      <c r="M1485" s="7"/>
      <c r="O1485" s="7"/>
      <c r="Q1485" s="7"/>
      <c r="S1485" s="7"/>
      <c r="U1485" s="7"/>
    </row>
    <row r="1486" spans="1:21" ht="18" customHeight="1">
      <c r="A1486" s="7"/>
      <c r="B1486" s="7"/>
      <c r="C1486" s="7"/>
      <c r="D1486" s="7"/>
      <c r="E1486" s="7"/>
      <c r="G1486" s="7"/>
      <c r="I1486" s="7"/>
      <c r="K1486" s="7"/>
      <c r="M1486" s="7"/>
      <c r="O1486" s="7"/>
      <c r="Q1486" s="7"/>
      <c r="S1486" s="7"/>
      <c r="U1486" s="7"/>
    </row>
    <row r="1487" spans="1:21" ht="18" customHeight="1">
      <c r="A1487" s="7"/>
      <c r="B1487" s="7"/>
      <c r="C1487" s="7"/>
      <c r="D1487" s="7"/>
      <c r="E1487" s="7"/>
      <c r="G1487" s="7"/>
      <c r="I1487" s="7"/>
      <c r="K1487" s="7"/>
      <c r="M1487" s="7"/>
      <c r="O1487" s="7"/>
      <c r="Q1487" s="7"/>
      <c r="S1487" s="7"/>
      <c r="U1487" s="7"/>
    </row>
    <row r="1488" spans="1:21" ht="18" customHeight="1">
      <c r="A1488" s="7"/>
      <c r="B1488" s="7"/>
      <c r="C1488" s="7"/>
      <c r="D1488" s="7"/>
      <c r="E1488" s="7"/>
      <c r="G1488" s="7"/>
      <c r="I1488" s="7"/>
      <c r="K1488" s="7"/>
      <c r="M1488" s="7"/>
      <c r="O1488" s="7"/>
      <c r="Q1488" s="7"/>
      <c r="S1488" s="7"/>
      <c r="U1488" s="7"/>
    </row>
    <row r="1489" spans="1:21" ht="18" customHeight="1">
      <c r="A1489" s="7"/>
      <c r="B1489" s="7"/>
      <c r="C1489" s="7"/>
      <c r="D1489" s="7"/>
      <c r="E1489" s="7"/>
      <c r="G1489" s="7"/>
      <c r="I1489" s="7"/>
      <c r="K1489" s="7"/>
      <c r="M1489" s="7"/>
      <c r="O1489" s="7"/>
      <c r="Q1489" s="7"/>
      <c r="S1489" s="7"/>
      <c r="U1489" s="7"/>
    </row>
    <row r="1490" spans="1:21" ht="18" customHeight="1">
      <c r="A1490" s="7"/>
      <c r="B1490" s="7"/>
      <c r="C1490" s="7"/>
      <c r="D1490" s="7"/>
      <c r="E1490" s="7"/>
      <c r="G1490" s="7"/>
      <c r="I1490" s="7"/>
      <c r="K1490" s="7"/>
      <c r="M1490" s="7"/>
      <c r="O1490" s="7"/>
      <c r="Q1490" s="7"/>
      <c r="S1490" s="7"/>
      <c r="U1490" s="7"/>
    </row>
    <row r="1491" spans="1:21" ht="18" customHeight="1">
      <c r="A1491" s="7"/>
      <c r="B1491" s="7"/>
      <c r="C1491" s="7"/>
      <c r="D1491" s="7"/>
      <c r="E1491" s="7"/>
      <c r="G1491" s="7"/>
      <c r="I1491" s="7"/>
      <c r="K1491" s="7"/>
      <c r="M1491" s="7"/>
      <c r="O1491" s="7"/>
      <c r="Q1491" s="7"/>
      <c r="S1491" s="7"/>
      <c r="U1491" s="7"/>
    </row>
    <row r="1492" spans="1:21" ht="18" customHeight="1">
      <c r="A1492" s="7"/>
      <c r="B1492" s="7"/>
      <c r="C1492" s="7"/>
      <c r="D1492" s="7"/>
      <c r="E1492" s="7"/>
      <c r="G1492" s="7"/>
      <c r="I1492" s="7"/>
      <c r="K1492" s="7"/>
      <c r="M1492" s="7"/>
      <c r="O1492" s="7"/>
      <c r="Q1492" s="7"/>
      <c r="S1492" s="7"/>
      <c r="U1492" s="7"/>
    </row>
    <row r="1493" spans="1:21" ht="18" customHeight="1">
      <c r="A1493" s="7"/>
      <c r="B1493" s="7"/>
      <c r="C1493" s="7"/>
      <c r="D1493" s="7"/>
      <c r="E1493" s="7"/>
      <c r="G1493" s="7"/>
      <c r="I1493" s="7"/>
      <c r="K1493" s="7"/>
      <c r="M1493" s="7"/>
      <c r="O1493" s="7"/>
      <c r="Q1493" s="7"/>
      <c r="S1493" s="7"/>
      <c r="U1493" s="7"/>
    </row>
    <row r="1494" spans="1:21" ht="18" customHeight="1">
      <c r="A1494" s="7"/>
      <c r="B1494" s="7"/>
      <c r="C1494" s="7"/>
      <c r="D1494" s="7"/>
      <c r="E1494" s="7"/>
      <c r="G1494" s="7"/>
      <c r="I1494" s="7"/>
      <c r="K1494" s="7"/>
      <c r="M1494" s="7"/>
      <c r="O1494" s="7"/>
      <c r="Q1494" s="7"/>
      <c r="S1494" s="7"/>
      <c r="U1494" s="7"/>
    </row>
    <row r="1495" spans="1:21" ht="18" customHeight="1">
      <c r="A1495" s="7"/>
      <c r="B1495" s="7"/>
      <c r="C1495" s="7"/>
      <c r="D1495" s="7"/>
      <c r="E1495" s="7"/>
      <c r="G1495" s="7"/>
      <c r="I1495" s="7"/>
      <c r="K1495" s="7"/>
      <c r="M1495" s="7"/>
      <c r="O1495" s="7"/>
      <c r="Q1495" s="7"/>
      <c r="S1495" s="7"/>
      <c r="U1495" s="7"/>
    </row>
    <row r="1496" spans="1:21" ht="18" customHeight="1">
      <c r="A1496" s="7"/>
      <c r="B1496" s="7"/>
      <c r="C1496" s="7"/>
      <c r="D1496" s="7"/>
      <c r="E1496" s="7"/>
      <c r="G1496" s="7"/>
      <c r="I1496" s="7"/>
      <c r="K1496" s="7"/>
      <c r="M1496" s="7"/>
      <c r="O1496" s="7"/>
      <c r="Q1496" s="7"/>
      <c r="S1496" s="7"/>
      <c r="U1496" s="7"/>
    </row>
    <row r="1497" spans="1:21" ht="18" customHeight="1">
      <c r="A1497" s="7"/>
      <c r="B1497" s="7"/>
      <c r="C1497" s="7"/>
      <c r="D1497" s="7"/>
      <c r="E1497" s="7"/>
      <c r="G1497" s="7"/>
      <c r="I1497" s="7"/>
      <c r="K1497" s="7"/>
      <c r="M1497" s="7"/>
      <c r="O1497" s="7"/>
      <c r="Q1497" s="7"/>
      <c r="S1497" s="7"/>
      <c r="U1497" s="7"/>
    </row>
    <row r="1498" spans="1:21" ht="18" customHeight="1">
      <c r="A1498" s="7"/>
      <c r="B1498" s="7"/>
      <c r="C1498" s="7"/>
      <c r="D1498" s="7"/>
      <c r="E1498" s="7"/>
      <c r="G1498" s="7"/>
      <c r="I1498" s="7"/>
      <c r="K1498" s="7"/>
      <c r="M1498" s="7"/>
      <c r="O1498" s="7"/>
      <c r="Q1498" s="7"/>
      <c r="S1498" s="7"/>
      <c r="U1498" s="7"/>
    </row>
    <row r="1499" spans="1:21" ht="18" customHeight="1">
      <c r="A1499" s="7"/>
      <c r="B1499" s="7"/>
      <c r="C1499" s="7"/>
      <c r="D1499" s="7"/>
      <c r="E1499" s="7"/>
      <c r="G1499" s="7"/>
      <c r="I1499" s="7"/>
      <c r="K1499" s="7"/>
      <c r="M1499" s="7"/>
      <c r="O1499" s="7"/>
      <c r="Q1499" s="7"/>
      <c r="S1499" s="7"/>
      <c r="U1499" s="7"/>
    </row>
    <row r="1500" spans="1:21" ht="18" customHeight="1">
      <c r="A1500" s="7"/>
      <c r="B1500" s="7"/>
      <c r="C1500" s="7"/>
      <c r="D1500" s="7"/>
      <c r="E1500" s="7"/>
      <c r="G1500" s="7"/>
      <c r="I1500" s="7"/>
      <c r="K1500" s="7"/>
      <c r="M1500" s="7"/>
      <c r="O1500" s="7"/>
      <c r="Q1500" s="7"/>
      <c r="S1500" s="7"/>
      <c r="U1500" s="7"/>
    </row>
    <row r="1501" spans="1:21" ht="18" customHeight="1">
      <c r="A1501" s="7"/>
      <c r="B1501" s="7"/>
      <c r="C1501" s="7"/>
      <c r="D1501" s="7"/>
      <c r="E1501" s="7"/>
      <c r="G1501" s="7"/>
      <c r="I1501" s="7"/>
      <c r="K1501" s="7"/>
      <c r="M1501" s="7"/>
      <c r="O1501" s="7"/>
      <c r="Q1501" s="7"/>
      <c r="S1501" s="7"/>
      <c r="U1501" s="7"/>
    </row>
    <row r="1502" spans="1:21" ht="18" customHeight="1">
      <c r="A1502" s="7"/>
      <c r="B1502" s="7"/>
      <c r="C1502" s="7"/>
      <c r="D1502" s="7"/>
      <c r="E1502" s="7"/>
      <c r="G1502" s="7"/>
      <c r="I1502" s="7"/>
      <c r="K1502" s="7"/>
      <c r="M1502" s="7"/>
      <c r="O1502" s="7"/>
      <c r="Q1502" s="7"/>
      <c r="S1502" s="7"/>
      <c r="U1502" s="7"/>
    </row>
    <row r="1503" spans="1:21" ht="18" customHeight="1">
      <c r="A1503" s="7"/>
      <c r="B1503" s="7"/>
      <c r="C1503" s="7"/>
      <c r="D1503" s="7"/>
      <c r="E1503" s="7"/>
      <c r="G1503" s="7"/>
      <c r="I1503" s="7"/>
      <c r="K1503" s="7"/>
      <c r="M1503" s="7"/>
      <c r="O1503" s="7"/>
      <c r="Q1503" s="7"/>
      <c r="S1503" s="7"/>
      <c r="U1503" s="7"/>
    </row>
    <row r="1504" spans="1:21" ht="18" customHeight="1">
      <c r="A1504" s="7"/>
      <c r="B1504" s="7"/>
      <c r="C1504" s="7"/>
      <c r="D1504" s="7"/>
      <c r="E1504" s="7"/>
      <c r="G1504" s="7"/>
      <c r="I1504" s="7"/>
      <c r="K1504" s="7"/>
      <c r="M1504" s="7"/>
      <c r="O1504" s="7"/>
      <c r="Q1504" s="7"/>
      <c r="S1504" s="7"/>
      <c r="U1504" s="7"/>
    </row>
    <row r="1505" spans="1:21" ht="18" customHeight="1">
      <c r="A1505" s="7"/>
      <c r="B1505" s="7"/>
      <c r="C1505" s="7"/>
      <c r="D1505" s="7"/>
      <c r="E1505" s="7"/>
      <c r="G1505" s="7"/>
      <c r="I1505" s="7"/>
      <c r="K1505" s="7"/>
      <c r="M1505" s="7"/>
      <c r="O1505" s="7"/>
      <c r="Q1505" s="7"/>
      <c r="S1505" s="7"/>
      <c r="U1505" s="7"/>
    </row>
    <row r="1506" spans="1:21" ht="18" customHeight="1">
      <c r="A1506" s="7"/>
      <c r="B1506" s="7"/>
      <c r="C1506" s="7"/>
      <c r="D1506" s="7"/>
      <c r="E1506" s="7"/>
      <c r="G1506" s="7"/>
      <c r="I1506" s="7"/>
      <c r="K1506" s="7"/>
      <c r="M1506" s="7"/>
      <c r="O1506" s="7"/>
      <c r="Q1506" s="7"/>
      <c r="S1506" s="7"/>
      <c r="U1506" s="7"/>
    </row>
    <row r="1507" spans="1:21" ht="18" customHeight="1">
      <c r="A1507" s="7"/>
      <c r="B1507" s="7"/>
      <c r="C1507" s="7"/>
      <c r="D1507" s="7"/>
      <c r="E1507" s="7"/>
      <c r="G1507" s="7"/>
      <c r="I1507" s="7"/>
      <c r="K1507" s="7"/>
      <c r="M1507" s="7"/>
      <c r="O1507" s="7"/>
      <c r="Q1507" s="7"/>
      <c r="S1507" s="7"/>
      <c r="U1507" s="7"/>
    </row>
    <row r="1508" spans="1:21" ht="18" customHeight="1">
      <c r="A1508" s="7"/>
      <c r="B1508" s="7"/>
      <c r="C1508" s="7"/>
      <c r="D1508" s="7"/>
      <c r="E1508" s="7"/>
      <c r="G1508" s="7"/>
      <c r="I1508" s="7"/>
      <c r="K1508" s="7"/>
      <c r="M1508" s="7"/>
      <c r="O1508" s="7"/>
      <c r="Q1508" s="7"/>
      <c r="S1508" s="7"/>
      <c r="U1508" s="7"/>
    </row>
    <row r="1509" spans="1:21" ht="18" customHeight="1">
      <c r="A1509" s="7"/>
      <c r="B1509" s="7"/>
      <c r="C1509" s="7"/>
      <c r="D1509" s="7"/>
      <c r="E1509" s="7"/>
      <c r="G1509" s="7"/>
      <c r="I1509" s="7"/>
      <c r="K1509" s="7"/>
      <c r="M1509" s="7"/>
      <c r="O1509" s="7"/>
      <c r="Q1509" s="7"/>
      <c r="S1509" s="7"/>
      <c r="U1509" s="7"/>
    </row>
    <row r="1510" spans="1:21" ht="18" customHeight="1">
      <c r="A1510" s="7"/>
      <c r="B1510" s="7"/>
      <c r="C1510" s="7"/>
      <c r="D1510" s="7"/>
      <c r="E1510" s="7"/>
      <c r="G1510" s="7"/>
      <c r="I1510" s="7"/>
      <c r="K1510" s="7"/>
      <c r="M1510" s="7"/>
      <c r="O1510" s="7"/>
      <c r="Q1510" s="7"/>
      <c r="S1510" s="7"/>
      <c r="U1510" s="7"/>
    </row>
    <row r="1511" spans="1:21" ht="18" customHeight="1">
      <c r="A1511" s="7"/>
      <c r="B1511" s="7"/>
      <c r="C1511" s="7"/>
      <c r="D1511" s="7"/>
      <c r="E1511" s="7"/>
      <c r="G1511" s="7"/>
      <c r="I1511" s="7"/>
      <c r="K1511" s="7"/>
      <c r="M1511" s="7"/>
      <c r="O1511" s="7"/>
      <c r="Q1511" s="7"/>
      <c r="S1511" s="7"/>
      <c r="U1511" s="7"/>
    </row>
    <row r="1512" spans="1:21" ht="18" customHeight="1">
      <c r="A1512" s="7"/>
      <c r="B1512" s="7"/>
      <c r="C1512" s="7"/>
      <c r="D1512" s="7"/>
      <c r="E1512" s="7"/>
      <c r="G1512" s="7"/>
      <c r="I1512" s="7"/>
      <c r="K1512" s="7"/>
      <c r="M1512" s="7"/>
      <c r="O1512" s="7"/>
      <c r="Q1512" s="7"/>
      <c r="S1512" s="7"/>
      <c r="U1512" s="7"/>
    </row>
    <row r="1513" spans="1:21" ht="18" customHeight="1">
      <c r="A1513" s="7"/>
      <c r="B1513" s="7"/>
      <c r="C1513" s="7"/>
      <c r="D1513" s="7"/>
      <c r="E1513" s="7"/>
      <c r="G1513" s="7"/>
      <c r="I1513" s="7"/>
      <c r="K1513" s="7"/>
      <c r="M1513" s="7"/>
      <c r="O1513" s="7"/>
      <c r="Q1513" s="7"/>
      <c r="S1513" s="7"/>
      <c r="U1513" s="7"/>
    </row>
    <row r="1514" spans="1:21" ht="18" customHeight="1">
      <c r="A1514" s="7"/>
      <c r="B1514" s="7"/>
      <c r="C1514" s="7"/>
      <c r="D1514" s="7"/>
      <c r="E1514" s="7"/>
      <c r="G1514" s="7"/>
      <c r="I1514" s="7"/>
      <c r="K1514" s="7"/>
      <c r="M1514" s="7"/>
      <c r="O1514" s="7"/>
      <c r="Q1514" s="7"/>
      <c r="S1514" s="7"/>
      <c r="U1514" s="7"/>
    </row>
    <row r="1515" spans="1:21" ht="18" customHeight="1">
      <c r="A1515" s="7"/>
      <c r="B1515" s="7"/>
      <c r="C1515" s="7"/>
      <c r="D1515" s="7"/>
      <c r="E1515" s="7"/>
      <c r="G1515" s="7"/>
      <c r="I1515" s="7"/>
      <c r="K1515" s="7"/>
      <c r="M1515" s="7"/>
      <c r="O1515" s="7"/>
      <c r="Q1515" s="7"/>
      <c r="S1515" s="7"/>
      <c r="U1515" s="7"/>
    </row>
    <row r="1516" spans="1:21" ht="18" customHeight="1">
      <c r="A1516" s="7"/>
      <c r="B1516" s="7"/>
      <c r="C1516" s="7"/>
      <c r="D1516" s="7"/>
      <c r="E1516" s="7"/>
      <c r="G1516" s="7"/>
      <c r="I1516" s="7"/>
      <c r="K1516" s="7"/>
      <c r="M1516" s="7"/>
      <c r="O1516" s="7"/>
      <c r="Q1516" s="7"/>
      <c r="S1516" s="7"/>
      <c r="U1516" s="7"/>
    </row>
    <row r="1517" spans="1:21" ht="18" customHeight="1">
      <c r="A1517" s="7"/>
      <c r="B1517" s="7"/>
      <c r="C1517" s="7"/>
      <c r="D1517" s="7"/>
      <c r="E1517" s="7"/>
      <c r="G1517" s="7"/>
      <c r="I1517" s="7"/>
      <c r="K1517" s="7"/>
      <c r="M1517" s="7"/>
      <c r="O1517" s="7"/>
      <c r="Q1517" s="7"/>
      <c r="S1517" s="7"/>
      <c r="U1517" s="7"/>
    </row>
    <row r="1518" spans="1:21" ht="18" customHeight="1">
      <c r="A1518" s="7"/>
      <c r="B1518" s="7"/>
      <c r="C1518" s="7"/>
      <c r="D1518" s="7"/>
      <c r="E1518" s="7"/>
      <c r="G1518" s="7"/>
      <c r="I1518" s="7"/>
      <c r="K1518" s="7"/>
      <c r="M1518" s="7"/>
      <c r="O1518" s="7"/>
      <c r="Q1518" s="7"/>
      <c r="S1518" s="7"/>
      <c r="U1518" s="7"/>
    </row>
    <row r="1519" spans="1:21" ht="18" customHeight="1">
      <c r="A1519" s="7"/>
      <c r="B1519" s="7"/>
      <c r="C1519" s="7"/>
      <c r="D1519" s="7"/>
      <c r="E1519" s="7"/>
      <c r="G1519" s="7"/>
      <c r="I1519" s="7"/>
      <c r="K1519" s="7"/>
      <c r="M1519" s="7"/>
      <c r="O1519" s="7"/>
      <c r="Q1519" s="7"/>
      <c r="S1519" s="7"/>
      <c r="U1519" s="7"/>
    </row>
    <row r="1520" spans="1:21" ht="18" customHeight="1">
      <c r="A1520" s="7"/>
      <c r="B1520" s="7"/>
      <c r="C1520" s="7"/>
      <c r="D1520" s="7"/>
      <c r="E1520" s="7"/>
      <c r="G1520" s="7"/>
      <c r="I1520" s="7"/>
      <c r="K1520" s="7"/>
      <c r="M1520" s="7"/>
      <c r="O1520" s="7"/>
      <c r="Q1520" s="7"/>
      <c r="S1520" s="7"/>
      <c r="U1520" s="7"/>
    </row>
    <row r="1521" spans="1:21" ht="18" customHeight="1">
      <c r="A1521" s="7"/>
      <c r="B1521" s="7"/>
      <c r="C1521" s="7"/>
      <c r="D1521" s="7"/>
      <c r="E1521" s="7"/>
      <c r="G1521" s="7"/>
      <c r="I1521" s="7"/>
      <c r="K1521" s="7"/>
      <c r="M1521" s="7"/>
      <c r="O1521" s="7"/>
      <c r="Q1521" s="7"/>
      <c r="S1521" s="7"/>
      <c r="U1521" s="7"/>
    </row>
    <row r="1522" spans="1:21" ht="18" customHeight="1">
      <c r="A1522" s="7"/>
      <c r="B1522" s="7"/>
      <c r="C1522" s="7"/>
      <c r="D1522" s="7"/>
      <c r="E1522" s="7"/>
      <c r="G1522" s="7"/>
      <c r="I1522" s="7"/>
      <c r="K1522" s="7"/>
      <c r="M1522" s="7"/>
      <c r="O1522" s="7"/>
      <c r="Q1522" s="7"/>
      <c r="S1522" s="7"/>
      <c r="U1522" s="7"/>
    </row>
    <row r="1523" spans="1:21" ht="18" customHeight="1">
      <c r="A1523" s="7"/>
      <c r="B1523" s="7"/>
      <c r="C1523" s="7"/>
      <c r="D1523" s="7"/>
      <c r="E1523" s="7"/>
      <c r="G1523" s="7"/>
      <c r="I1523" s="7"/>
      <c r="K1523" s="7"/>
      <c r="M1523" s="7"/>
      <c r="O1523" s="7"/>
      <c r="Q1523" s="7"/>
      <c r="S1523" s="7"/>
      <c r="U1523" s="7"/>
    </row>
    <row r="1524" spans="1:21" ht="18" customHeight="1">
      <c r="A1524" s="7"/>
      <c r="B1524" s="7"/>
      <c r="C1524" s="7"/>
      <c r="D1524" s="7"/>
      <c r="E1524" s="7"/>
      <c r="G1524" s="7"/>
      <c r="I1524" s="7"/>
      <c r="K1524" s="7"/>
      <c r="M1524" s="7"/>
      <c r="O1524" s="7"/>
      <c r="Q1524" s="7"/>
      <c r="S1524" s="7"/>
      <c r="U1524" s="7"/>
    </row>
    <row r="1525" spans="1:21" ht="18" customHeight="1">
      <c r="A1525" s="7"/>
      <c r="B1525" s="7"/>
      <c r="C1525" s="7"/>
      <c r="D1525" s="7"/>
      <c r="E1525" s="7"/>
      <c r="G1525" s="7"/>
      <c r="I1525" s="7"/>
      <c r="K1525" s="7"/>
      <c r="M1525" s="7"/>
      <c r="O1525" s="7"/>
      <c r="Q1525" s="7"/>
      <c r="S1525" s="7"/>
      <c r="U1525" s="7"/>
    </row>
    <row r="1526" spans="1:21" ht="18" customHeight="1">
      <c r="A1526" s="7"/>
      <c r="B1526" s="7"/>
      <c r="C1526" s="7"/>
      <c r="D1526" s="7"/>
      <c r="E1526" s="7"/>
      <c r="G1526" s="7"/>
      <c r="I1526" s="7"/>
      <c r="K1526" s="7"/>
      <c r="M1526" s="7"/>
      <c r="O1526" s="7"/>
      <c r="Q1526" s="7"/>
      <c r="S1526" s="7"/>
      <c r="U1526" s="7"/>
    </row>
    <row r="1527" spans="1:21" ht="18" customHeight="1">
      <c r="A1527" s="7"/>
      <c r="B1527" s="7"/>
      <c r="C1527" s="7"/>
      <c r="D1527" s="7"/>
      <c r="E1527" s="7"/>
      <c r="G1527" s="7"/>
      <c r="I1527" s="7"/>
      <c r="K1527" s="7"/>
      <c r="M1527" s="7"/>
      <c r="O1527" s="7"/>
      <c r="Q1527" s="7"/>
      <c r="S1527" s="7"/>
      <c r="U1527" s="7"/>
    </row>
    <row r="1528" spans="1:21" ht="18" customHeight="1">
      <c r="A1528" s="7"/>
      <c r="B1528" s="7"/>
      <c r="C1528" s="7"/>
      <c r="D1528" s="7"/>
      <c r="E1528" s="7"/>
      <c r="G1528" s="7"/>
      <c r="I1528" s="7"/>
      <c r="K1528" s="7"/>
      <c r="M1528" s="7"/>
      <c r="O1528" s="7"/>
      <c r="Q1528" s="7"/>
      <c r="S1528" s="7"/>
      <c r="U1528" s="7"/>
    </row>
    <row r="1529" spans="1:21" ht="18" customHeight="1">
      <c r="A1529" s="7"/>
      <c r="B1529" s="7"/>
      <c r="C1529" s="7"/>
      <c r="D1529" s="7"/>
      <c r="E1529" s="7"/>
      <c r="G1529" s="7"/>
      <c r="I1529" s="7"/>
      <c r="K1529" s="7"/>
      <c r="M1529" s="7"/>
      <c r="O1529" s="7"/>
      <c r="Q1529" s="7"/>
      <c r="S1529" s="7"/>
      <c r="U1529" s="7"/>
    </row>
    <row r="1530" spans="1:21" ht="18" customHeight="1">
      <c r="A1530" s="7"/>
      <c r="B1530" s="7"/>
      <c r="C1530" s="7"/>
      <c r="D1530" s="7"/>
      <c r="E1530" s="7"/>
      <c r="G1530" s="7"/>
      <c r="I1530" s="7"/>
      <c r="K1530" s="7"/>
      <c r="M1530" s="7"/>
      <c r="O1530" s="7"/>
      <c r="Q1530" s="7"/>
      <c r="S1530" s="7"/>
      <c r="U1530" s="7"/>
    </row>
    <row r="1531" spans="1:21" ht="18" customHeight="1">
      <c r="A1531" s="7"/>
      <c r="B1531" s="7"/>
      <c r="C1531" s="7"/>
      <c r="D1531" s="7"/>
      <c r="E1531" s="7"/>
      <c r="G1531" s="7"/>
      <c r="I1531" s="7"/>
      <c r="K1531" s="7"/>
      <c r="M1531" s="7"/>
      <c r="O1531" s="7"/>
      <c r="Q1531" s="7"/>
      <c r="S1531" s="7"/>
      <c r="U1531" s="7"/>
    </row>
    <row r="1532" spans="1:21" ht="18" customHeight="1">
      <c r="A1532" s="7"/>
      <c r="B1532" s="7"/>
      <c r="C1532" s="7"/>
      <c r="D1532" s="7"/>
      <c r="E1532" s="7"/>
      <c r="G1532" s="7"/>
      <c r="I1532" s="7"/>
      <c r="K1532" s="7"/>
      <c r="M1532" s="7"/>
      <c r="O1532" s="7"/>
      <c r="Q1532" s="7"/>
      <c r="S1532" s="7"/>
      <c r="U1532" s="7"/>
    </row>
    <row r="1533" spans="1:21" ht="18" customHeight="1">
      <c r="A1533" s="7"/>
      <c r="B1533" s="7"/>
      <c r="C1533" s="7"/>
      <c r="D1533" s="7"/>
      <c r="E1533" s="7"/>
      <c r="G1533" s="7"/>
      <c r="I1533" s="7"/>
      <c r="K1533" s="7"/>
      <c r="M1533" s="7"/>
      <c r="O1533" s="7"/>
      <c r="Q1533" s="7"/>
      <c r="S1533" s="7"/>
      <c r="U1533" s="7"/>
    </row>
    <row r="1534" spans="1:21" ht="18" customHeight="1">
      <c r="A1534" s="7"/>
      <c r="B1534" s="7"/>
      <c r="C1534" s="7"/>
      <c r="D1534" s="7"/>
      <c r="E1534" s="7"/>
      <c r="G1534" s="7"/>
      <c r="I1534" s="7"/>
      <c r="K1534" s="7"/>
      <c r="M1534" s="7"/>
      <c r="O1534" s="7"/>
      <c r="Q1534" s="7"/>
      <c r="S1534" s="7"/>
      <c r="U1534" s="7"/>
    </row>
    <row r="1535" spans="1:21" ht="18" customHeight="1">
      <c r="A1535" s="7"/>
      <c r="B1535" s="7"/>
      <c r="C1535" s="7"/>
      <c r="D1535" s="7"/>
      <c r="E1535" s="7"/>
      <c r="G1535" s="7"/>
      <c r="I1535" s="7"/>
      <c r="K1535" s="7"/>
      <c r="M1535" s="7"/>
      <c r="O1535" s="7"/>
      <c r="Q1535" s="7"/>
      <c r="S1535" s="7"/>
      <c r="U1535" s="7"/>
    </row>
    <row r="1536" spans="1:21" ht="18" customHeight="1">
      <c r="A1536" s="7"/>
      <c r="B1536" s="7"/>
      <c r="C1536" s="7"/>
      <c r="D1536" s="7"/>
      <c r="E1536" s="7"/>
      <c r="G1536" s="7"/>
      <c r="I1536" s="7"/>
      <c r="K1536" s="7"/>
      <c r="M1536" s="7"/>
      <c r="O1536" s="7"/>
      <c r="Q1536" s="7"/>
      <c r="S1536" s="7"/>
      <c r="U1536" s="7"/>
    </row>
    <row r="1537" spans="1:21" ht="18" customHeight="1">
      <c r="A1537" s="7"/>
      <c r="B1537" s="7"/>
      <c r="C1537" s="7"/>
      <c r="D1537" s="7"/>
      <c r="E1537" s="7"/>
      <c r="G1537" s="7"/>
      <c r="I1537" s="7"/>
      <c r="K1537" s="7"/>
      <c r="M1537" s="7"/>
      <c r="O1537" s="7"/>
      <c r="Q1537" s="7"/>
      <c r="S1537" s="7"/>
      <c r="U1537" s="7"/>
    </row>
    <row r="1538" spans="1:21" ht="18" customHeight="1">
      <c r="A1538" s="7"/>
      <c r="B1538" s="7"/>
      <c r="C1538" s="7"/>
      <c r="D1538" s="7"/>
      <c r="E1538" s="7"/>
      <c r="G1538" s="7"/>
      <c r="I1538" s="7"/>
      <c r="K1538" s="7"/>
      <c r="M1538" s="7"/>
      <c r="O1538" s="7"/>
      <c r="Q1538" s="7"/>
      <c r="S1538" s="7"/>
      <c r="U1538" s="7"/>
    </row>
    <row r="1539" spans="1:21" ht="18" customHeight="1">
      <c r="A1539" s="7"/>
      <c r="B1539" s="7"/>
      <c r="C1539" s="7"/>
      <c r="D1539" s="7"/>
      <c r="E1539" s="7"/>
      <c r="G1539" s="7"/>
      <c r="I1539" s="7"/>
      <c r="K1539" s="7"/>
      <c r="M1539" s="7"/>
      <c r="O1539" s="7"/>
      <c r="Q1539" s="7"/>
      <c r="S1539" s="7"/>
      <c r="U1539" s="7"/>
    </row>
    <row r="1540" spans="1:21" ht="18" customHeight="1">
      <c r="A1540" s="7"/>
      <c r="B1540" s="7"/>
      <c r="C1540" s="7"/>
      <c r="D1540" s="7"/>
      <c r="E1540" s="7"/>
      <c r="G1540" s="7"/>
      <c r="I1540" s="7"/>
      <c r="K1540" s="7"/>
      <c r="M1540" s="7"/>
      <c r="O1540" s="7"/>
      <c r="Q1540" s="7"/>
      <c r="S1540" s="7"/>
      <c r="U1540" s="7"/>
    </row>
    <row r="1541" spans="1:21" ht="18" customHeight="1">
      <c r="A1541" s="7"/>
      <c r="B1541" s="7"/>
      <c r="C1541" s="7"/>
      <c r="D1541" s="7"/>
      <c r="E1541" s="7"/>
      <c r="G1541" s="7"/>
      <c r="I1541" s="7"/>
      <c r="K1541" s="7"/>
      <c r="M1541" s="7"/>
      <c r="O1541" s="7"/>
      <c r="Q1541" s="7"/>
      <c r="S1541" s="7"/>
      <c r="U1541" s="7"/>
    </row>
    <row r="1542" spans="1:21" ht="18" customHeight="1">
      <c r="A1542" s="7"/>
      <c r="B1542" s="7"/>
      <c r="C1542" s="7"/>
      <c r="D1542" s="7"/>
      <c r="E1542" s="7"/>
      <c r="G1542" s="7"/>
      <c r="I1542" s="7"/>
      <c r="K1542" s="7"/>
      <c r="M1542" s="7"/>
      <c r="O1542" s="7"/>
      <c r="Q1542" s="7"/>
      <c r="S1542" s="7"/>
      <c r="U1542" s="7"/>
    </row>
    <row r="1543" spans="1:21" ht="18" customHeight="1">
      <c r="A1543" s="7"/>
      <c r="B1543" s="7"/>
      <c r="C1543" s="7"/>
      <c r="D1543" s="7"/>
      <c r="E1543" s="7"/>
      <c r="G1543" s="7"/>
      <c r="I1543" s="7"/>
      <c r="K1543" s="7"/>
      <c r="M1543" s="7"/>
      <c r="O1543" s="7"/>
      <c r="Q1543" s="7"/>
      <c r="S1543" s="7"/>
      <c r="U1543" s="7"/>
    </row>
    <row r="1544" spans="1:21" ht="18" customHeight="1">
      <c r="A1544" s="7"/>
      <c r="B1544" s="7"/>
      <c r="C1544" s="7"/>
      <c r="D1544" s="7"/>
      <c r="E1544" s="7"/>
      <c r="G1544" s="7"/>
      <c r="I1544" s="7"/>
      <c r="K1544" s="7"/>
      <c r="M1544" s="7"/>
      <c r="O1544" s="7"/>
      <c r="Q1544" s="7"/>
      <c r="S1544" s="7"/>
      <c r="U1544" s="7"/>
    </row>
    <row r="1545" spans="1:21" ht="18" customHeight="1">
      <c r="A1545" s="7"/>
      <c r="B1545" s="7"/>
      <c r="C1545" s="7"/>
      <c r="D1545" s="7"/>
      <c r="E1545" s="7"/>
      <c r="G1545" s="7"/>
      <c r="I1545" s="7"/>
      <c r="K1545" s="7"/>
      <c r="M1545" s="7"/>
      <c r="O1545" s="7"/>
      <c r="Q1545" s="7"/>
      <c r="S1545" s="7"/>
      <c r="U1545" s="7"/>
    </row>
    <row r="1546" spans="1:21" ht="18" customHeight="1">
      <c r="A1546" s="7"/>
      <c r="B1546" s="7"/>
      <c r="C1546" s="7"/>
      <c r="D1546" s="7"/>
      <c r="E1546" s="7"/>
      <c r="G1546" s="7"/>
      <c r="I1546" s="7"/>
      <c r="K1546" s="7"/>
      <c r="M1546" s="7"/>
      <c r="O1546" s="7"/>
      <c r="Q1546" s="7"/>
      <c r="S1546" s="7"/>
      <c r="U1546" s="7"/>
    </row>
    <row r="1547" spans="1:21" ht="18" customHeight="1">
      <c r="A1547" s="7"/>
      <c r="B1547" s="7"/>
      <c r="C1547" s="7"/>
      <c r="D1547" s="7"/>
      <c r="E1547" s="7"/>
      <c r="G1547" s="7"/>
      <c r="I1547" s="7"/>
      <c r="K1547" s="7"/>
      <c r="M1547" s="7"/>
      <c r="O1547" s="7"/>
      <c r="Q1547" s="7"/>
      <c r="S1547" s="7"/>
      <c r="U1547" s="7"/>
    </row>
    <row r="1548" spans="1:21" ht="18" customHeight="1">
      <c r="A1548" s="7"/>
      <c r="B1548" s="7"/>
      <c r="C1548" s="7"/>
      <c r="D1548" s="7"/>
      <c r="E1548" s="7"/>
      <c r="G1548" s="7"/>
      <c r="I1548" s="7"/>
      <c r="K1548" s="7"/>
      <c r="M1548" s="7"/>
      <c r="O1548" s="7"/>
      <c r="Q1548" s="7"/>
      <c r="S1548" s="7"/>
      <c r="U1548" s="7"/>
    </row>
    <row r="1549" spans="1:21" ht="18" customHeight="1">
      <c r="A1549" s="7"/>
      <c r="B1549" s="7"/>
      <c r="C1549" s="7"/>
      <c r="D1549" s="7"/>
      <c r="E1549" s="7"/>
      <c r="G1549" s="7"/>
      <c r="I1549" s="7"/>
      <c r="K1549" s="7"/>
      <c r="M1549" s="7"/>
      <c r="O1549" s="7"/>
      <c r="Q1549" s="7"/>
      <c r="S1549" s="7"/>
      <c r="U1549" s="7"/>
    </row>
    <row r="1550" spans="1:21" ht="18" customHeight="1">
      <c r="A1550" s="7"/>
      <c r="B1550" s="7"/>
      <c r="C1550" s="7"/>
      <c r="D1550" s="7"/>
      <c r="E1550" s="7"/>
      <c r="G1550" s="7"/>
      <c r="I1550" s="7"/>
      <c r="K1550" s="7"/>
      <c r="M1550" s="7"/>
      <c r="O1550" s="7"/>
      <c r="Q1550" s="7"/>
      <c r="S1550" s="7"/>
      <c r="U1550" s="7"/>
    </row>
    <row r="1551" spans="1:21" ht="18" customHeight="1">
      <c r="A1551" s="7"/>
      <c r="B1551" s="7"/>
      <c r="C1551" s="7"/>
      <c r="D1551" s="7"/>
      <c r="E1551" s="7"/>
      <c r="G1551" s="7"/>
      <c r="I1551" s="7"/>
      <c r="K1551" s="7"/>
      <c r="M1551" s="7"/>
      <c r="O1551" s="7"/>
      <c r="Q1551" s="7"/>
      <c r="S1551" s="7"/>
      <c r="U1551" s="7"/>
    </row>
    <row r="1552" spans="1:21" ht="18" customHeight="1">
      <c r="A1552" s="7"/>
      <c r="B1552" s="7"/>
      <c r="C1552" s="7"/>
      <c r="D1552" s="7"/>
      <c r="E1552" s="7"/>
      <c r="G1552" s="7"/>
      <c r="I1552" s="7"/>
      <c r="K1552" s="7"/>
      <c r="M1552" s="7"/>
      <c r="O1552" s="7"/>
      <c r="Q1552" s="7"/>
      <c r="S1552" s="7"/>
      <c r="U1552" s="7"/>
    </row>
    <row r="1553" spans="1:21" ht="18" customHeight="1">
      <c r="A1553" s="7"/>
      <c r="B1553" s="7"/>
      <c r="C1553" s="7"/>
      <c r="D1553" s="7"/>
      <c r="E1553" s="7"/>
      <c r="G1553" s="7"/>
      <c r="I1553" s="7"/>
      <c r="K1553" s="7"/>
      <c r="M1553" s="7"/>
      <c r="O1553" s="7"/>
      <c r="Q1553" s="7"/>
      <c r="S1553" s="7"/>
      <c r="U1553" s="7"/>
    </row>
    <row r="1554" spans="1:21" ht="18" customHeight="1">
      <c r="A1554" s="7"/>
      <c r="B1554" s="7"/>
      <c r="C1554" s="7"/>
      <c r="D1554" s="7"/>
      <c r="E1554" s="7"/>
      <c r="G1554" s="7"/>
      <c r="I1554" s="7"/>
      <c r="K1554" s="7"/>
      <c r="M1554" s="7"/>
      <c r="O1554" s="7"/>
      <c r="Q1554" s="7"/>
      <c r="S1554" s="7"/>
      <c r="U1554" s="7"/>
    </row>
    <row r="1555" spans="1:21" ht="18" customHeight="1">
      <c r="A1555" s="7"/>
      <c r="B1555" s="7"/>
      <c r="C1555" s="7"/>
      <c r="D1555" s="7"/>
      <c r="E1555" s="7"/>
      <c r="G1555" s="7"/>
      <c r="I1555" s="7"/>
      <c r="K1555" s="7"/>
      <c r="M1555" s="7"/>
      <c r="O1555" s="7"/>
      <c r="Q1555" s="7"/>
      <c r="S1555" s="7"/>
      <c r="U1555" s="7"/>
    </row>
    <row r="1556" spans="1:21" ht="18" customHeight="1">
      <c r="A1556" s="7"/>
      <c r="B1556" s="7"/>
      <c r="C1556" s="7"/>
      <c r="D1556" s="7"/>
      <c r="E1556" s="7"/>
      <c r="G1556" s="7"/>
      <c r="I1556" s="7"/>
      <c r="K1556" s="7"/>
      <c r="M1556" s="7"/>
      <c r="O1556" s="7"/>
      <c r="Q1556" s="7"/>
      <c r="S1556" s="7"/>
      <c r="U1556" s="7"/>
    </row>
    <row r="1557" spans="1:21" ht="18" customHeight="1">
      <c r="A1557" s="7"/>
      <c r="B1557" s="7"/>
      <c r="C1557" s="7"/>
      <c r="D1557" s="7"/>
      <c r="E1557" s="7"/>
      <c r="G1557" s="7"/>
      <c r="I1557" s="7"/>
      <c r="K1557" s="7"/>
      <c r="M1557" s="7"/>
      <c r="O1557" s="7"/>
      <c r="Q1557" s="7"/>
      <c r="S1557" s="7"/>
      <c r="U1557" s="7"/>
    </row>
    <row r="1558" spans="1:21" ht="18" customHeight="1">
      <c r="A1558" s="7"/>
      <c r="B1558" s="7"/>
      <c r="C1558" s="7"/>
      <c r="D1558" s="7"/>
      <c r="E1558" s="7"/>
      <c r="G1558" s="7"/>
      <c r="I1558" s="7"/>
      <c r="K1558" s="7"/>
      <c r="M1558" s="7"/>
      <c r="O1558" s="7"/>
      <c r="Q1558" s="7"/>
      <c r="S1558" s="7"/>
      <c r="U1558" s="7"/>
    </row>
    <row r="1559" spans="1:21" ht="18" customHeight="1">
      <c r="A1559" s="7"/>
      <c r="B1559" s="7"/>
      <c r="C1559" s="7"/>
      <c r="D1559" s="7"/>
      <c r="E1559" s="7"/>
      <c r="G1559" s="7"/>
      <c r="I1559" s="7"/>
      <c r="K1559" s="7"/>
      <c r="M1559" s="7"/>
      <c r="O1559" s="7"/>
      <c r="Q1559" s="7"/>
      <c r="S1559" s="7"/>
      <c r="U1559" s="7"/>
    </row>
    <row r="1560" spans="1:21" ht="18" customHeight="1">
      <c r="A1560" s="7"/>
      <c r="B1560" s="7"/>
      <c r="C1560" s="7"/>
      <c r="D1560" s="7"/>
      <c r="E1560" s="7"/>
      <c r="G1560" s="7"/>
      <c r="I1560" s="7"/>
      <c r="K1560" s="7"/>
      <c r="M1560" s="7"/>
      <c r="O1560" s="7"/>
      <c r="Q1560" s="7"/>
      <c r="S1560" s="7"/>
      <c r="U1560" s="7"/>
    </row>
    <row r="1561" spans="1:21" ht="18" customHeight="1">
      <c r="A1561" s="7"/>
      <c r="B1561" s="7"/>
      <c r="C1561" s="7"/>
      <c r="D1561" s="7"/>
      <c r="E1561" s="7"/>
      <c r="G1561" s="7"/>
      <c r="I1561" s="7"/>
      <c r="K1561" s="7"/>
      <c r="M1561" s="7"/>
      <c r="O1561" s="7"/>
      <c r="Q1561" s="7"/>
      <c r="S1561" s="7"/>
      <c r="U1561" s="7"/>
    </row>
    <row r="1562" spans="1:21" ht="18" customHeight="1">
      <c r="A1562" s="7"/>
      <c r="B1562" s="7"/>
      <c r="C1562" s="7"/>
      <c r="D1562" s="7"/>
      <c r="E1562" s="7"/>
      <c r="G1562" s="7"/>
      <c r="I1562" s="7"/>
      <c r="K1562" s="7"/>
      <c r="M1562" s="7"/>
      <c r="O1562" s="7"/>
      <c r="Q1562" s="7"/>
      <c r="S1562" s="7"/>
      <c r="U1562" s="7"/>
    </row>
    <row r="1563" spans="1:21" ht="18" customHeight="1">
      <c r="A1563" s="7"/>
      <c r="B1563" s="7"/>
      <c r="C1563" s="7"/>
      <c r="D1563" s="7"/>
      <c r="E1563" s="7"/>
      <c r="G1563" s="7"/>
      <c r="I1563" s="7"/>
      <c r="K1563" s="7"/>
      <c r="M1563" s="7"/>
      <c r="O1563" s="7"/>
      <c r="Q1563" s="7"/>
      <c r="S1563" s="7"/>
      <c r="U1563" s="7"/>
    </row>
    <row r="1564" spans="1:21" ht="18" customHeight="1">
      <c r="A1564" s="7"/>
      <c r="B1564" s="7"/>
      <c r="C1564" s="7"/>
      <c r="D1564" s="7"/>
      <c r="E1564" s="7"/>
      <c r="G1564" s="7"/>
      <c r="I1564" s="7"/>
      <c r="K1564" s="7"/>
      <c r="M1564" s="7"/>
      <c r="O1564" s="7"/>
      <c r="Q1564" s="7"/>
      <c r="S1564" s="7"/>
      <c r="U1564" s="7"/>
    </row>
    <row r="1565" spans="1:21" ht="18" customHeight="1">
      <c r="A1565" s="7"/>
      <c r="B1565" s="7"/>
      <c r="C1565" s="7"/>
      <c r="D1565" s="7"/>
      <c r="E1565" s="7"/>
      <c r="G1565" s="7"/>
      <c r="I1565" s="7"/>
      <c r="K1565" s="7"/>
      <c r="M1565" s="7"/>
      <c r="O1565" s="7"/>
      <c r="Q1565" s="7"/>
      <c r="S1565" s="7"/>
      <c r="U1565" s="7"/>
    </row>
    <row r="1566" spans="1:21" ht="18" customHeight="1">
      <c r="A1566" s="7"/>
      <c r="B1566" s="7"/>
      <c r="C1566" s="7"/>
      <c r="D1566" s="7"/>
      <c r="E1566" s="7"/>
      <c r="G1566" s="7"/>
      <c r="I1566" s="7"/>
      <c r="K1566" s="7"/>
      <c r="M1566" s="7"/>
      <c r="O1566" s="7"/>
      <c r="Q1566" s="7"/>
      <c r="S1566" s="7"/>
      <c r="U1566" s="7"/>
    </row>
    <row r="1567" spans="1:21" ht="18" customHeight="1">
      <c r="A1567" s="7"/>
      <c r="B1567" s="7"/>
      <c r="C1567" s="7"/>
      <c r="D1567" s="7"/>
      <c r="E1567" s="7"/>
      <c r="G1567" s="7"/>
      <c r="I1567" s="7"/>
      <c r="K1567" s="7"/>
      <c r="M1567" s="7"/>
      <c r="O1567" s="7"/>
      <c r="Q1567" s="7"/>
      <c r="S1567" s="7"/>
      <c r="U1567" s="7"/>
    </row>
    <row r="1568" spans="1:21" ht="18" customHeight="1">
      <c r="A1568" s="7"/>
      <c r="B1568" s="7"/>
      <c r="C1568" s="7"/>
      <c r="D1568" s="7"/>
      <c r="E1568" s="7"/>
      <c r="G1568" s="7"/>
      <c r="I1568" s="7"/>
      <c r="K1568" s="7"/>
      <c r="M1568" s="7"/>
      <c r="O1568" s="7"/>
      <c r="Q1568" s="7"/>
      <c r="S1568" s="7"/>
      <c r="U1568" s="7"/>
    </row>
    <row r="1569" spans="1:21" ht="18" customHeight="1">
      <c r="A1569" s="7"/>
      <c r="B1569" s="7"/>
      <c r="C1569" s="7"/>
      <c r="D1569" s="7"/>
      <c r="E1569" s="7"/>
      <c r="G1569" s="7"/>
      <c r="I1569" s="7"/>
      <c r="K1569" s="7"/>
      <c r="M1569" s="7"/>
      <c r="O1569" s="7"/>
      <c r="Q1569" s="7"/>
      <c r="S1569" s="7"/>
      <c r="U1569" s="7"/>
    </row>
    <row r="1570" spans="1:21" ht="18" customHeight="1">
      <c r="A1570" s="7"/>
      <c r="B1570" s="7"/>
      <c r="C1570" s="7"/>
      <c r="D1570" s="7"/>
      <c r="E1570" s="7"/>
      <c r="G1570" s="7"/>
      <c r="I1570" s="7"/>
      <c r="K1570" s="7"/>
      <c r="M1570" s="7"/>
      <c r="O1570" s="7"/>
      <c r="Q1570" s="7"/>
      <c r="S1570" s="7"/>
      <c r="U1570" s="7"/>
    </row>
    <row r="1571" spans="1:21" ht="18" customHeight="1">
      <c r="A1571" s="7"/>
      <c r="B1571" s="7"/>
      <c r="C1571" s="7"/>
      <c r="D1571" s="7"/>
      <c r="E1571" s="7"/>
      <c r="G1571" s="7"/>
      <c r="I1571" s="7"/>
      <c r="K1571" s="7"/>
      <c r="M1571" s="7"/>
      <c r="O1571" s="7"/>
      <c r="Q1571" s="7"/>
      <c r="S1571" s="7"/>
      <c r="U1571" s="7"/>
    </row>
    <row r="1572" spans="1:21" ht="18" customHeight="1">
      <c r="A1572" s="7"/>
      <c r="B1572" s="7"/>
      <c r="C1572" s="7"/>
      <c r="D1572" s="7"/>
      <c r="E1572" s="7"/>
      <c r="G1572" s="7"/>
      <c r="I1572" s="7"/>
      <c r="K1572" s="7"/>
      <c r="M1572" s="7"/>
      <c r="O1572" s="7"/>
      <c r="Q1572" s="7"/>
      <c r="S1572" s="7"/>
      <c r="U1572" s="7"/>
    </row>
    <row r="1573" spans="1:21" ht="18" customHeight="1">
      <c r="A1573" s="7"/>
      <c r="B1573" s="7"/>
      <c r="C1573" s="7"/>
      <c r="D1573" s="7"/>
      <c r="E1573" s="7"/>
      <c r="G1573" s="7"/>
      <c r="I1573" s="7"/>
      <c r="K1573" s="7"/>
      <c r="M1573" s="7"/>
      <c r="O1573" s="7"/>
      <c r="Q1573" s="7"/>
      <c r="S1573" s="7"/>
      <c r="U1573" s="7"/>
    </row>
    <row r="1574" spans="1:21" ht="18" customHeight="1">
      <c r="A1574" s="7"/>
      <c r="B1574" s="7"/>
      <c r="C1574" s="7"/>
      <c r="D1574" s="7"/>
      <c r="E1574" s="7"/>
      <c r="G1574" s="7"/>
      <c r="I1574" s="7"/>
      <c r="K1574" s="7"/>
      <c r="M1574" s="7"/>
      <c r="O1574" s="7"/>
      <c r="Q1574" s="7"/>
      <c r="S1574" s="7"/>
      <c r="U1574" s="7"/>
    </row>
    <row r="1575" spans="1:21" ht="18" customHeight="1">
      <c r="A1575" s="7"/>
      <c r="B1575" s="7"/>
      <c r="C1575" s="7"/>
      <c r="D1575" s="7"/>
      <c r="E1575" s="7"/>
      <c r="G1575" s="7"/>
      <c r="I1575" s="7"/>
      <c r="K1575" s="7"/>
      <c r="M1575" s="7"/>
      <c r="O1575" s="7"/>
      <c r="Q1575" s="7"/>
      <c r="S1575" s="7"/>
      <c r="U1575" s="7"/>
    </row>
    <row r="1576" spans="1:21" ht="18" customHeight="1">
      <c r="A1576" s="7"/>
      <c r="B1576" s="7"/>
      <c r="C1576" s="7"/>
      <c r="D1576" s="7"/>
      <c r="E1576" s="7"/>
      <c r="G1576" s="7"/>
      <c r="I1576" s="7"/>
      <c r="K1576" s="7"/>
      <c r="M1576" s="7"/>
      <c r="O1576" s="7"/>
      <c r="Q1576" s="7"/>
      <c r="S1576" s="7"/>
      <c r="U1576" s="7"/>
    </row>
    <row r="1577" spans="1:21" ht="18" customHeight="1">
      <c r="A1577" s="7"/>
      <c r="B1577" s="7"/>
      <c r="C1577" s="7"/>
      <c r="D1577" s="7"/>
      <c r="E1577" s="7"/>
      <c r="G1577" s="7"/>
      <c r="I1577" s="7"/>
      <c r="K1577" s="7"/>
      <c r="M1577" s="7"/>
      <c r="O1577" s="7"/>
      <c r="Q1577" s="7"/>
      <c r="S1577" s="7"/>
      <c r="U1577" s="7"/>
    </row>
    <row r="1578" spans="1:21" ht="18" customHeight="1">
      <c r="A1578" s="7"/>
      <c r="B1578" s="7"/>
      <c r="C1578" s="7"/>
      <c r="D1578" s="7"/>
      <c r="E1578" s="7"/>
      <c r="G1578" s="7"/>
      <c r="I1578" s="7"/>
      <c r="K1578" s="7"/>
      <c r="M1578" s="7"/>
      <c r="O1578" s="7"/>
      <c r="Q1578" s="7"/>
      <c r="S1578" s="7"/>
      <c r="U1578" s="7"/>
    </row>
    <row r="1579" spans="1:21" ht="18" customHeight="1">
      <c r="A1579" s="7"/>
      <c r="B1579" s="7"/>
      <c r="C1579" s="7"/>
      <c r="D1579" s="7"/>
      <c r="E1579" s="7"/>
      <c r="G1579" s="7"/>
      <c r="I1579" s="7"/>
      <c r="K1579" s="7"/>
      <c r="M1579" s="7"/>
      <c r="O1579" s="7"/>
      <c r="Q1579" s="7"/>
      <c r="S1579" s="7"/>
      <c r="U1579" s="7"/>
    </row>
    <row r="1580" spans="1:21" ht="18" customHeight="1">
      <c r="A1580" s="7"/>
      <c r="B1580" s="7"/>
      <c r="C1580" s="7"/>
      <c r="D1580" s="7"/>
      <c r="E1580" s="7"/>
      <c r="G1580" s="7"/>
      <c r="I1580" s="7"/>
      <c r="K1580" s="7"/>
      <c r="M1580" s="7"/>
      <c r="O1580" s="7"/>
      <c r="Q1580" s="7"/>
      <c r="S1580" s="7"/>
      <c r="U1580" s="7"/>
    </row>
    <row r="1581" spans="1:21" ht="18" customHeight="1">
      <c r="A1581" s="7"/>
      <c r="B1581" s="7"/>
      <c r="C1581" s="7"/>
      <c r="D1581" s="7"/>
      <c r="E1581" s="7"/>
      <c r="G1581" s="7"/>
      <c r="I1581" s="7"/>
      <c r="K1581" s="7"/>
      <c r="M1581" s="7"/>
      <c r="O1581" s="7"/>
      <c r="Q1581" s="7"/>
      <c r="S1581" s="7"/>
      <c r="U1581" s="7"/>
    </row>
    <row r="1582" spans="1:21" ht="18" customHeight="1">
      <c r="A1582" s="7"/>
      <c r="B1582" s="7"/>
      <c r="C1582" s="7"/>
      <c r="D1582" s="7"/>
      <c r="E1582" s="7"/>
      <c r="G1582" s="7"/>
      <c r="I1582" s="7"/>
      <c r="K1582" s="7"/>
      <c r="M1582" s="7"/>
      <c r="O1582" s="7"/>
      <c r="Q1582" s="7"/>
      <c r="S1582" s="7"/>
      <c r="U1582" s="7"/>
    </row>
    <row r="1583" spans="1:21" ht="18" customHeight="1">
      <c r="A1583" s="7"/>
      <c r="B1583" s="7"/>
      <c r="C1583" s="7"/>
      <c r="D1583" s="7"/>
      <c r="E1583" s="7"/>
      <c r="G1583" s="7"/>
      <c r="I1583" s="7"/>
      <c r="K1583" s="7"/>
      <c r="M1583" s="7"/>
      <c r="O1583" s="7"/>
      <c r="Q1583" s="7"/>
      <c r="S1583" s="7"/>
      <c r="U1583" s="7"/>
    </row>
    <row r="1584" spans="1:21" ht="18" customHeight="1">
      <c r="A1584" s="7"/>
      <c r="B1584" s="7"/>
      <c r="C1584" s="7"/>
      <c r="D1584" s="7"/>
      <c r="E1584" s="7"/>
      <c r="G1584" s="7"/>
      <c r="I1584" s="7"/>
      <c r="K1584" s="7"/>
      <c r="M1584" s="7"/>
      <c r="O1584" s="7"/>
      <c r="Q1584" s="7"/>
      <c r="S1584" s="7"/>
      <c r="U1584" s="7"/>
    </row>
    <row r="1585" spans="1:21" ht="18" customHeight="1">
      <c r="A1585" s="7"/>
      <c r="B1585" s="7"/>
      <c r="C1585" s="7"/>
      <c r="D1585" s="7"/>
      <c r="E1585" s="7"/>
      <c r="G1585" s="7"/>
      <c r="I1585" s="7"/>
      <c r="K1585" s="7"/>
      <c r="M1585" s="7"/>
      <c r="O1585" s="7"/>
      <c r="Q1585" s="7"/>
      <c r="S1585" s="7"/>
      <c r="U1585" s="7"/>
    </row>
    <row r="1586" spans="1:21" ht="18" customHeight="1">
      <c r="A1586" s="7"/>
      <c r="B1586" s="7"/>
      <c r="C1586" s="7"/>
      <c r="D1586" s="7"/>
      <c r="E1586" s="7"/>
      <c r="G1586" s="7"/>
      <c r="I1586" s="7"/>
      <c r="K1586" s="7"/>
      <c r="M1586" s="7"/>
      <c r="O1586" s="7"/>
      <c r="Q1586" s="7"/>
      <c r="S1586" s="7"/>
      <c r="U1586" s="7"/>
    </row>
    <row r="1587" spans="1:21" ht="18" customHeight="1">
      <c r="A1587" s="7"/>
      <c r="B1587" s="7"/>
      <c r="C1587" s="7"/>
      <c r="D1587" s="7"/>
      <c r="E1587" s="7"/>
      <c r="G1587" s="7"/>
      <c r="I1587" s="7"/>
      <c r="K1587" s="7"/>
      <c r="M1587" s="7"/>
      <c r="O1587" s="7"/>
      <c r="Q1587" s="7"/>
      <c r="S1587" s="7"/>
      <c r="U1587" s="7"/>
    </row>
    <row r="1588" spans="1:21" ht="18" customHeight="1">
      <c r="A1588" s="7"/>
      <c r="B1588" s="7"/>
      <c r="C1588" s="7"/>
      <c r="D1588" s="7"/>
      <c r="E1588" s="7"/>
      <c r="G1588" s="7"/>
      <c r="I1588" s="7"/>
      <c r="K1588" s="7"/>
      <c r="M1588" s="7"/>
      <c r="O1588" s="7"/>
      <c r="Q1588" s="7"/>
      <c r="S1588" s="7"/>
      <c r="U1588" s="7"/>
    </row>
    <row r="1589" spans="1:21" ht="18" customHeight="1">
      <c r="A1589" s="7"/>
      <c r="B1589" s="7"/>
      <c r="C1589" s="7"/>
      <c r="D1589" s="7"/>
      <c r="E1589" s="7"/>
      <c r="G1589" s="7"/>
      <c r="I1589" s="7"/>
      <c r="K1589" s="7"/>
      <c r="M1589" s="7"/>
      <c r="O1589" s="7"/>
      <c r="Q1589" s="7"/>
      <c r="S1589" s="7"/>
      <c r="U1589" s="7"/>
    </row>
    <row r="1590" spans="1:21" ht="18" customHeight="1">
      <c r="A1590" s="7"/>
      <c r="B1590" s="7"/>
      <c r="C1590" s="7"/>
      <c r="D1590" s="7"/>
      <c r="E1590" s="7"/>
      <c r="G1590" s="7"/>
      <c r="I1590" s="7"/>
      <c r="K1590" s="7"/>
      <c r="M1590" s="7"/>
      <c r="O1590" s="7"/>
      <c r="Q1590" s="7"/>
      <c r="S1590" s="7"/>
      <c r="U1590" s="7"/>
    </row>
    <row r="1591" spans="1:21" ht="18" customHeight="1">
      <c r="A1591" s="7"/>
      <c r="B1591" s="7"/>
      <c r="C1591" s="7"/>
      <c r="D1591" s="7"/>
      <c r="E1591" s="7"/>
      <c r="G1591" s="7"/>
      <c r="I1591" s="7"/>
      <c r="K1591" s="7"/>
      <c r="M1591" s="7"/>
      <c r="O1591" s="7"/>
      <c r="Q1591" s="7"/>
      <c r="S1591" s="7"/>
      <c r="U1591" s="7"/>
    </row>
    <row r="1592" spans="1:21" ht="18" customHeight="1">
      <c r="A1592" s="7"/>
      <c r="B1592" s="7"/>
      <c r="C1592" s="7"/>
      <c r="D1592" s="7"/>
      <c r="E1592" s="7"/>
      <c r="G1592" s="7"/>
      <c r="I1592" s="7"/>
      <c r="K1592" s="7"/>
      <c r="M1592" s="7"/>
      <c r="O1592" s="7"/>
      <c r="Q1592" s="7"/>
      <c r="S1592" s="7"/>
      <c r="U1592" s="7"/>
    </row>
    <row r="1593" spans="1:21" ht="18" customHeight="1">
      <c r="A1593" s="7"/>
      <c r="B1593" s="7"/>
      <c r="C1593" s="7"/>
      <c r="D1593" s="7"/>
      <c r="E1593" s="7"/>
      <c r="G1593" s="7"/>
      <c r="I1593" s="7"/>
      <c r="K1593" s="7"/>
      <c r="M1593" s="7"/>
      <c r="O1593" s="7"/>
      <c r="Q1593" s="7"/>
      <c r="S1593" s="7"/>
      <c r="U1593" s="7"/>
    </row>
    <row r="1594" spans="1:21" ht="18" customHeight="1">
      <c r="A1594" s="7"/>
      <c r="B1594" s="7"/>
      <c r="C1594" s="7"/>
      <c r="D1594" s="7"/>
      <c r="E1594" s="7"/>
      <c r="G1594" s="7"/>
      <c r="I1594" s="7"/>
      <c r="K1594" s="7"/>
      <c r="M1594" s="7"/>
      <c r="O1594" s="7"/>
      <c r="Q1594" s="7"/>
      <c r="S1594" s="7"/>
      <c r="U1594" s="7"/>
    </row>
    <row r="1595" spans="1:21" ht="18" customHeight="1">
      <c r="A1595" s="7"/>
      <c r="B1595" s="7"/>
      <c r="C1595" s="7"/>
      <c r="D1595" s="7"/>
      <c r="E1595" s="7"/>
      <c r="G1595" s="7"/>
      <c r="I1595" s="7"/>
      <c r="K1595" s="7"/>
      <c r="M1595" s="7"/>
      <c r="O1595" s="7"/>
      <c r="Q1595" s="7"/>
      <c r="S1595" s="7"/>
      <c r="U1595" s="7"/>
    </row>
    <row r="1596" spans="1:21" ht="18" customHeight="1">
      <c r="A1596" s="7"/>
      <c r="B1596" s="7"/>
      <c r="C1596" s="7"/>
      <c r="D1596" s="7"/>
      <c r="E1596" s="7"/>
      <c r="G1596" s="7"/>
      <c r="I1596" s="7"/>
      <c r="K1596" s="7"/>
      <c r="M1596" s="7"/>
      <c r="O1596" s="7"/>
      <c r="Q1596" s="7"/>
      <c r="S1596" s="7"/>
      <c r="U1596" s="7"/>
    </row>
    <row r="1597" spans="1:21" ht="18" customHeight="1">
      <c r="A1597" s="7"/>
      <c r="B1597" s="7"/>
      <c r="C1597" s="7"/>
      <c r="D1597" s="7"/>
      <c r="E1597" s="7"/>
      <c r="G1597" s="7"/>
      <c r="I1597" s="7"/>
      <c r="K1597" s="7"/>
      <c r="M1597" s="7"/>
      <c r="O1597" s="7"/>
      <c r="Q1597" s="7"/>
      <c r="S1597" s="7"/>
      <c r="U1597" s="7"/>
    </row>
    <row r="1598" spans="1:21" ht="18" customHeight="1">
      <c r="A1598" s="7"/>
      <c r="B1598" s="7"/>
      <c r="C1598" s="7"/>
      <c r="D1598" s="7"/>
      <c r="E1598" s="7"/>
      <c r="G1598" s="7"/>
      <c r="I1598" s="7"/>
      <c r="K1598" s="7"/>
      <c r="M1598" s="7"/>
      <c r="O1598" s="7"/>
      <c r="Q1598" s="7"/>
      <c r="S1598" s="7"/>
      <c r="U1598" s="7"/>
    </row>
    <row r="1599" spans="1:21" ht="18" customHeight="1">
      <c r="A1599" s="7"/>
      <c r="B1599" s="7"/>
      <c r="C1599" s="7"/>
      <c r="D1599" s="7"/>
      <c r="E1599" s="7"/>
      <c r="G1599" s="7"/>
      <c r="I1599" s="7"/>
      <c r="K1599" s="7"/>
      <c r="M1599" s="7"/>
      <c r="O1599" s="7"/>
      <c r="Q1599" s="7"/>
      <c r="S1599" s="7"/>
      <c r="U1599" s="7"/>
    </row>
    <row r="1600" spans="1:21" ht="18" customHeight="1">
      <c r="A1600" s="7"/>
      <c r="B1600" s="7"/>
      <c r="C1600" s="7"/>
      <c r="D1600" s="7"/>
      <c r="E1600" s="7"/>
      <c r="G1600" s="7"/>
      <c r="I1600" s="7"/>
      <c r="K1600" s="7"/>
      <c r="M1600" s="7"/>
      <c r="O1600" s="7"/>
      <c r="Q1600" s="7"/>
      <c r="S1600" s="7"/>
      <c r="U1600" s="7"/>
    </row>
    <row r="1601" spans="1:21" ht="18" customHeight="1">
      <c r="A1601" s="7"/>
      <c r="B1601" s="7"/>
      <c r="C1601" s="7"/>
      <c r="D1601" s="7"/>
      <c r="E1601" s="7"/>
      <c r="G1601" s="7"/>
      <c r="I1601" s="7"/>
      <c r="K1601" s="7"/>
      <c r="M1601" s="7"/>
      <c r="O1601" s="7"/>
      <c r="Q1601" s="7"/>
      <c r="S1601" s="7"/>
      <c r="U1601" s="7"/>
    </row>
    <row r="1602" spans="1:21" ht="18" customHeight="1">
      <c r="A1602" s="7"/>
      <c r="B1602" s="7"/>
      <c r="C1602" s="7"/>
      <c r="D1602" s="7"/>
      <c r="E1602" s="7"/>
      <c r="G1602" s="7"/>
      <c r="I1602" s="7"/>
      <c r="K1602" s="7"/>
      <c r="M1602" s="7"/>
      <c r="O1602" s="7"/>
      <c r="Q1602" s="7"/>
      <c r="S1602" s="7"/>
      <c r="U1602" s="7"/>
    </row>
    <row r="1603" spans="1:21" ht="18" customHeight="1">
      <c r="A1603" s="7"/>
      <c r="B1603" s="7"/>
      <c r="C1603" s="7"/>
      <c r="D1603" s="7"/>
      <c r="E1603" s="7"/>
      <c r="G1603" s="7"/>
      <c r="I1603" s="7"/>
      <c r="K1603" s="7"/>
      <c r="M1603" s="7"/>
      <c r="O1603" s="7"/>
      <c r="Q1603" s="7"/>
      <c r="S1603" s="7"/>
      <c r="U1603" s="7"/>
    </row>
    <row r="1604" spans="1:21" ht="18" customHeight="1">
      <c r="A1604" s="7"/>
      <c r="B1604" s="7"/>
      <c r="C1604" s="7"/>
      <c r="D1604" s="7"/>
      <c r="E1604" s="7"/>
      <c r="G1604" s="7"/>
      <c r="I1604" s="7"/>
      <c r="K1604" s="7"/>
      <c r="M1604" s="7"/>
      <c r="O1604" s="7"/>
      <c r="Q1604" s="7"/>
      <c r="S1604" s="7"/>
      <c r="U1604" s="7"/>
    </row>
    <row r="1605" spans="1:21" ht="18" customHeight="1">
      <c r="A1605" s="7"/>
      <c r="B1605" s="7"/>
      <c r="C1605" s="7"/>
      <c r="D1605" s="7"/>
      <c r="E1605" s="7"/>
      <c r="G1605" s="7"/>
      <c r="I1605" s="7"/>
      <c r="K1605" s="7"/>
      <c r="M1605" s="7"/>
      <c r="O1605" s="7"/>
      <c r="Q1605" s="7"/>
      <c r="S1605" s="7"/>
      <c r="U1605" s="7"/>
    </row>
    <row r="1606" spans="1:21" ht="18" customHeight="1">
      <c r="A1606" s="7"/>
      <c r="B1606" s="7"/>
      <c r="C1606" s="7"/>
      <c r="D1606" s="7"/>
      <c r="E1606" s="7"/>
      <c r="G1606" s="7"/>
      <c r="I1606" s="7"/>
      <c r="K1606" s="7"/>
      <c r="M1606" s="7"/>
      <c r="O1606" s="7"/>
      <c r="Q1606" s="7"/>
      <c r="S1606" s="7"/>
      <c r="U1606" s="7"/>
    </row>
    <row r="1607" spans="1:21" ht="18" customHeight="1">
      <c r="A1607" s="7"/>
      <c r="B1607" s="7"/>
      <c r="C1607" s="7"/>
      <c r="D1607" s="7"/>
      <c r="E1607" s="7"/>
      <c r="G1607" s="7"/>
      <c r="I1607" s="7"/>
      <c r="K1607" s="7"/>
      <c r="M1607" s="7"/>
      <c r="O1607" s="7"/>
      <c r="Q1607" s="7"/>
      <c r="S1607" s="7"/>
      <c r="U1607" s="7"/>
    </row>
    <row r="1608" spans="1:21" ht="18" customHeight="1">
      <c r="A1608" s="7"/>
      <c r="B1608" s="7"/>
      <c r="C1608" s="7"/>
      <c r="D1608" s="7"/>
      <c r="E1608" s="7"/>
      <c r="G1608" s="7"/>
      <c r="I1608" s="7"/>
      <c r="K1608" s="7"/>
      <c r="M1608" s="7"/>
      <c r="O1608" s="7"/>
      <c r="Q1608" s="7"/>
      <c r="S1608" s="7"/>
      <c r="U1608" s="7"/>
    </row>
    <row r="1609" spans="1:21" ht="18" customHeight="1">
      <c r="A1609" s="7"/>
      <c r="B1609" s="7"/>
      <c r="C1609" s="7"/>
      <c r="D1609" s="7"/>
      <c r="E1609" s="7"/>
      <c r="G1609" s="7"/>
      <c r="I1609" s="7"/>
      <c r="K1609" s="7"/>
      <c r="M1609" s="7"/>
      <c r="O1609" s="7"/>
      <c r="Q1609" s="7"/>
      <c r="S1609" s="7"/>
      <c r="U1609" s="7"/>
    </row>
    <row r="1610" spans="1:21" ht="18" customHeight="1">
      <c r="A1610" s="7"/>
      <c r="B1610" s="7"/>
      <c r="C1610" s="7"/>
      <c r="D1610" s="7"/>
      <c r="E1610" s="7"/>
      <c r="G1610" s="7"/>
      <c r="I1610" s="7"/>
      <c r="K1610" s="7"/>
      <c r="M1610" s="7"/>
      <c r="O1610" s="7"/>
      <c r="Q1610" s="7"/>
      <c r="S1610" s="7"/>
      <c r="U1610" s="7"/>
    </row>
    <row r="1611" spans="1:21" ht="18" customHeight="1">
      <c r="A1611" s="7"/>
      <c r="B1611" s="7"/>
      <c r="C1611" s="7"/>
      <c r="D1611" s="7"/>
      <c r="E1611" s="7"/>
      <c r="G1611" s="7"/>
      <c r="I1611" s="7"/>
      <c r="K1611" s="7"/>
      <c r="M1611" s="7"/>
      <c r="O1611" s="7"/>
      <c r="Q1611" s="7"/>
      <c r="S1611" s="7"/>
      <c r="U1611" s="7"/>
    </row>
    <row r="1612" spans="1:21" ht="18" customHeight="1">
      <c r="A1612" s="7"/>
      <c r="B1612" s="7"/>
      <c r="C1612" s="7"/>
      <c r="D1612" s="7"/>
      <c r="E1612" s="7"/>
      <c r="G1612" s="7"/>
      <c r="I1612" s="7"/>
      <c r="K1612" s="7"/>
      <c r="M1612" s="7"/>
      <c r="O1612" s="7"/>
      <c r="Q1612" s="7"/>
      <c r="S1612" s="7"/>
      <c r="U1612" s="7"/>
    </row>
    <row r="1613" spans="1:21" ht="18" customHeight="1">
      <c r="A1613" s="7"/>
      <c r="B1613" s="7"/>
      <c r="C1613" s="7"/>
      <c r="D1613" s="7"/>
      <c r="E1613" s="7"/>
      <c r="G1613" s="7"/>
      <c r="I1613" s="7"/>
      <c r="K1613" s="7"/>
      <c r="M1613" s="7"/>
      <c r="O1613" s="7"/>
      <c r="Q1613" s="7"/>
      <c r="S1613" s="7"/>
      <c r="U1613" s="7"/>
    </row>
    <row r="1614" spans="1:21" ht="18" customHeight="1">
      <c r="A1614" s="7"/>
      <c r="B1614" s="7"/>
      <c r="C1614" s="7"/>
      <c r="D1614" s="7"/>
      <c r="E1614" s="7"/>
      <c r="G1614" s="7"/>
      <c r="I1614" s="7"/>
      <c r="K1614" s="7"/>
      <c r="M1614" s="7"/>
      <c r="O1614" s="7"/>
      <c r="Q1614" s="7"/>
      <c r="S1614" s="7"/>
      <c r="U1614" s="7"/>
    </row>
    <row r="1615" spans="1:21" ht="18" customHeight="1">
      <c r="A1615" s="7"/>
      <c r="B1615" s="7"/>
      <c r="C1615" s="7"/>
      <c r="D1615" s="7"/>
      <c r="E1615" s="7"/>
      <c r="G1615" s="7"/>
      <c r="I1615" s="7"/>
      <c r="K1615" s="7"/>
      <c r="M1615" s="7"/>
      <c r="O1615" s="7"/>
      <c r="Q1615" s="7"/>
      <c r="S1615" s="7"/>
      <c r="U1615" s="7"/>
    </row>
    <row r="1616" spans="1:21" ht="18" customHeight="1">
      <c r="A1616" s="7"/>
      <c r="B1616" s="7"/>
      <c r="C1616" s="7"/>
      <c r="D1616" s="7"/>
      <c r="E1616" s="7"/>
      <c r="G1616" s="7"/>
      <c r="I1616" s="7"/>
      <c r="K1616" s="7"/>
      <c r="M1616" s="7"/>
      <c r="O1616" s="7"/>
      <c r="Q1616" s="7"/>
      <c r="S1616" s="7"/>
      <c r="U1616" s="7"/>
    </row>
    <row r="1617" spans="1:21" ht="18" customHeight="1">
      <c r="A1617" s="7"/>
      <c r="B1617" s="7"/>
      <c r="C1617" s="7"/>
      <c r="D1617" s="7"/>
      <c r="E1617" s="7"/>
      <c r="G1617" s="7"/>
      <c r="I1617" s="7"/>
      <c r="K1617" s="7"/>
      <c r="M1617" s="7"/>
      <c r="O1617" s="7"/>
      <c r="Q1617" s="7"/>
      <c r="S1617" s="7"/>
      <c r="U1617" s="7"/>
    </row>
    <row r="1618" spans="1:21" ht="18" customHeight="1">
      <c r="A1618" s="7"/>
      <c r="B1618" s="7"/>
      <c r="C1618" s="7"/>
      <c r="D1618" s="7"/>
      <c r="E1618" s="7"/>
      <c r="G1618" s="7"/>
      <c r="I1618" s="7"/>
      <c r="K1618" s="7"/>
      <c r="M1618" s="7"/>
      <c r="O1618" s="7"/>
      <c r="Q1618" s="7"/>
      <c r="S1618" s="7"/>
      <c r="U1618" s="7"/>
    </row>
    <row r="1619" spans="1:21" ht="18" customHeight="1">
      <c r="A1619" s="7"/>
      <c r="B1619" s="7"/>
      <c r="C1619" s="7"/>
      <c r="D1619" s="7"/>
      <c r="E1619" s="7"/>
      <c r="G1619" s="7"/>
      <c r="I1619" s="7"/>
      <c r="K1619" s="7"/>
      <c r="M1619" s="7"/>
      <c r="O1619" s="7"/>
      <c r="Q1619" s="7"/>
      <c r="S1619" s="7"/>
      <c r="U1619" s="7"/>
    </row>
    <row r="1620" spans="1:21" ht="18" customHeight="1">
      <c r="A1620" s="7"/>
      <c r="B1620" s="7"/>
      <c r="C1620" s="7"/>
      <c r="D1620" s="7"/>
      <c r="E1620" s="7"/>
      <c r="G1620" s="7"/>
      <c r="I1620" s="7"/>
      <c r="K1620" s="7"/>
      <c r="M1620" s="7"/>
      <c r="O1620" s="7"/>
      <c r="Q1620" s="7"/>
      <c r="S1620" s="7"/>
      <c r="U1620" s="7"/>
    </row>
    <row r="1621" spans="1:21" ht="18" customHeight="1">
      <c r="A1621" s="7"/>
      <c r="B1621" s="7"/>
      <c r="C1621" s="7"/>
      <c r="D1621" s="7"/>
      <c r="E1621" s="7"/>
      <c r="G1621" s="7"/>
      <c r="I1621" s="7"/>
      <c r="K1621" s="7"/>
      <c r="M1621" s="7"/>
      <c r="O1621" s="7"/>
      <c r="Q1621" s="7"/>
      <c r="S1621" s="7"/>
      <c r="U1621" s="7"/>
    </row>
    <row r="1622" spans="1:21" ht="18" customHeight="1">
      <c r="A1622" s="7"/>
      <c r="B1622" s="7"/>
      <c r="C1622" s="7"/>
      <c r="D1622" s="7"/>
      <c r="E1622" s="7"/>
      <c r="G1622" s="7"/>
      <c r="I1622" s="7"/>
      <c r="K1622" s="7"/>
      <c r="M1622" s="7"/>
      <c r="O1622" s="7"/>
      <c r="Q1622" s="7"/>
      <c r="S1622" s="7"/>
      <c r="U1622" s="7"/>
    </row>
    <row r="1623" spans="1:21" ht="18" customHeight="1">
      <c r="A1623" s="7"/>
      <c r="B1623" s="7"/>
      <c r="C1623" s="7"/>
      <c r="D1623" s="7"/>
      <c r="E1623" s="7"/>
      <c r="G1623" s="7"/>
      <c r="I1623" s="7"/>
      <c r="K1623" s="7"/>
      <c r="M1623" s="7"/>
      <c r="O1623" s="7"/>
      <c r="Q1623" s="7"/>
      <c r="S1623" s="7"/>
      <c r="U1623" s="7"/>
    </row>
    <row r="1624" spans="1:21" ht="18" customHeight="1">
      <c r="A1624" s="7"/>
      <c r="B1624" s="7"/>
      <c r="C1624" s="7"/>
      <c r="D1624" s="7"/>
      <c r="E1624" s="7"/>
      <c r="G1624" s="7"/>
      <c r="I1624" s="7"/>
      <c r="K1624" s="7"/>
      <c r="M1624" s="7"/>
      <c r="O1624" s="7"/>
      <c r="Q1624" s="7"/>
      <c r="S1624" s="7"/>
      <c r="U1624" s="7"/>
    </row>
    <row r="1625" spans="1:21" ht="18" customHeight="1">
      <c r="A1625" s="7"/>
      <c r="B1625" s="7"/>
      <c r="C1625" s="7"/>
      <c r="D1625" s="7"/>
      <c r="E1625" s="7"/>
      <c r="G1625" s="7"/>
      <c r="I1625" s="7"/>
      <c r="K1625" s="7"/>
      <c r="M1625" s="7"/>
      <c r="O1625" s="7"/>
      <c r="Q1625" s="7"/>
      <c r="S1625" s="7"/>
      <c r="U1625" s="7"/>
    </row>
    <row r="1626" spans="1:21" ht="18" customHeight="1">
      <c r="A1626" s="7"/>
      <c r="B1626" s="7"/>
      <c r="C1626" s="7"/>
      <c r="D1626" s="7"/>
      <c r="E1626" s="7"/>
      <c r="G1626" s="7"/>
      <c r="I1626" s="7"/>
      <c r="K1626" s="7"/>
      <c r="M1626" s="7"/>
      <c r="O1626" s="7"/>
      <c r="Q1626" s="7"/>
      <c r="S1626" s="7"/>
      <c r="U1626" s="7"/>
    </row>
    <row r="1627" spans="1:21" ht="18" customHeight="1">
      <c r="A1627" s="7"/>
      <c r="B1627" s="7"/>
      <c r="C1627" s="7"/>
      <c r="D1627" s="7"/>
      <c r="E1627" s="7"/>
      <c r="G1627" s="7"/>
      <c r="I1627" s="7"/>
      <c r="K1627" s="7"/>
      <c r="M1627" s="7"/>
      <c r="O1627" s="7"/>
      <c r="Q1627" s="7"/>
      <c r="S1627" s="7"/>
      <c r="U1627" s="7"/>
    </row>
    <row r="1628" spans="1:21" ht="18" customHeight="1">
      <c r="A1628" s="7"/>
      <c r="B1628" s="7"/>
      <c r="C1628" s="7"/>
      <c r="D1628" s="7"/>
      <c r="E1628" s="7"/>
      <c r="G1628" s="7"/>
      <c r="I1628" s="7"/>
      <c r="K1628" s="7"/>
      <c r="M1628" s="7"/>
      <c r="O1628" s="7"/>
      <c r="Q1628" s="7"/>
      <c r="S1628" s="7"/>
      <c r="U1628" s="7"/>
    </row>
    <row r="1629" spans="1:21" ht="18" customHeight="1">
      <c r="A1629" s="7"/>
      <c r="B1629" s="7"/>
      <c r="C1629" s="7"/>
      <c r="D1629" s="7"/>
      <c r="E1629" s="7"/>
      <c r="G1629" s="7"/>
      <c r="I1629" s="7"/>
      <c r="K1629" s="7"/>
      <c r="M1629" s="7"/>
      <c r="O1629" s="7"/>
      <c r="Q1629" s="7"/>
      <c r="S1629" s="7"/>
      <c r="U1629" s="7"/>
    </row>
    <row r="1630" spans="1:21" ht="18" customHeight="1">
      <c r="A1630" s="7"/>
      <c r="B1630" s="7"/>
      <c r="C1630" s="7"/>
      <c r="D1630" s="7"/>
      <c r="E1630" s="7"/>
      <c r="G1630" s="7"/>
      <c r="I1630" s="7"/>
      <c r="K1630" s="7"/>
      <c r="M1630" s="7"/>
      <c r="O1630" s="7"/>
      <c r="Q1630" s="7"/>
      <c r="S1630" s="7"/>
      <c r="U1630" s="7"/>
    </row>
    <row r="1631" spans="1:21" ht="18" customHeight="1">
      <c r="A1631" s="7"/>
      <c r="B1631" s="7"/>
      <c r="C1631" s="7"/>
      <c r="D1631" s="7"/>
      <c r="E1631" s="7"/>
      <c r="G1631" s="7"/>
      <c r="I1631" s="7"/>
      <c r="K1631" s="7"/>
      <c r="M1631" s="7"/>
      <c r="O1631" s="7"/>
      <c r="Q1631" s="7"/>
      <c r="S1631" s="7"/>
      <c r="U1631" s="7"/>
    </row>
    <row r="1632" spans="1:21" ht="18" customHeight="1">
      <c r="A1632" s="7"/>
      <c r="B1632" s="7"/>
      <c r="C1632" s="7"/>
      <c r="D1632" s="7"/>
      <c r="E1632" s="7"/>
      <c r="G1632" s="7"/>
      <c r="I1632" s="7"/>
      <c r="K1632" s="7"/>
      <c r="M1632" s="7"/>
      <c r="O1632" s="7"/>
      <c r="Q1632" s="7"/>
      <c r="S1632" s="7"/>
      <c r="U1632" s="7"/>
    </row>
    <row r="1633" spans="1:21" ht="18" customHeight="1">
      <c r="A1633" s="7"/>
      <c r="B1633" s="7"/>
      <c r="C1633" s="7"/>
      <c r="D1633" s="7"/>
      <c r="E1633" s="7"/>
      <c r="G1633" s="7"/>
      <c r="I1633" s="7"/>
      <c r="K1633" s="7"/>
      <c r="M1633" s="7"/>
      <c r="O1633" s="7"/>
      <c r="Q1633" s="7"/>
      <c r="S1633" s="7"/>
      <c r="U1633" s="7"/>
    </row>
    <row r="1634" spans="1:21" ht="18" customHeight="1">
      <c r="A1634" s="7"/>
      <c r="B1634" s="7"/>
      <c r="C1634" s="7"/>
      <c r="D1634" s="7"/>
      <c r="E1634" s="7"/>
      <c r="G1634" s="7"/>
      <c r="I1634" s="7"/>
      <c r="K1634" s="7"/>
      <c r="M1634" s="7"/>
      <c r="O1634" s="7"/>
      <c r="Q1634" s="7"/>
      <c r="S1634" s="7"/>
      <c r="U1634" s="7"/>
    </row>
    <row r="1635" spans="1:21" ht="18" customHeight="1">
      <c r="A1635" s="7"/>
      <c r="B1635" s="7"/>
      <c r="C1635" s="7"/>
      <c r="D1635" s="7"/>
      <c r="E1635" s="7"/>
      <c r="G1635" s="7"/>
      <c r="I1635" s="7"/>
      <c r="K1635" s="7"/>
      <c r="M1635" s="7"/>
      <c r="O1635" s="7"/>
      <c r="Q1635" s="7"/>
      <c r="S1635" s="7"/>
      <c r="U1635" s="7"/>
    </row>
    <row r="1636" spans="1:21" ht="18" customHeight="1">
      <c r="A1636" s="7"/>
      <c r="B1636" s="7"/>
      <c r="C1636" s="7"/>
      <c r="D1636" s="7"/>
      <c r="E1636" s="7"/>
      <c r="G1636" s="7"/>
      <c r="I1636" s="7"/>
      <c r="K1636" s="7"/>
      <c r="M1636" s="7"/>
      <c r="O1636" s="7"/>
      <c r="Q1636" s="7"/>
      <c r="S1636" s="7"/>
      <c r="U1636" s="7"/>
    </row>
    <row r="1637" spans="1:21" ht="18" customHeight="1">
      <c r="A1637" s="7"/>
      <c r="B1637" s="7"/>
      <c r="C1637" s="7"/>
      <c r="D1637" s="7"/>
      <c r="E1637" s="7"/>
      <c r="G1637" s="7"/>
      <c r="I1637" s="7"/>
      <c r="K1637" s="7"/>
      <c r="M1637" s="7"/>
      <c r="O1637" s="7"/>
      <c r="Q1637" s="7"/>
      <c r="S1637" s="7"/>
      <c r="U1637" s="7"/>
    </row>
    <row r="1638" spans="1:21" ht="18" customHeight="1">
      <c r="A1638" s="7"/>
      <c r="B1638" s="7"/>
      <c r="C1638" s="7"/>
      <c r="D1638" s="7"/>
      <c r="E1638" s="7"/>
      <c r="G1638" s="7"/>
      <c r="I1638" s="7"/>
      <c r="K1638" s="7"/>
      <c r="M1638" s="7"/>
      <c r="O1638" s="7"/>
      <c r="Q1638" s="7"/>
      <c r="S1638" s="7"/>
      <c r="U1638" s="7"/>
    </row>
    <row r="1639" spans="1:21" ht="18" customHeight="1">
      <c r="A1639" s="7"/>
      <c r="B1639" s="7"/>
      <c r="C1639" s="7"/>
      <c r="D1639" s="7"/>
      <c r="E1639" s="7"/>
      <c r="G1639" s="7"/>
      <c r="I1639" s="7"/>
      <c r="K1639" s="7"/>
      <c r="M1639" s="7"/>
      <c r="O1639" s="7"/>
      <c r="Q1639" s="7"/>
      <c r="S1639" s="7"/>
      <c r="U1639" s="7"/>
    </row>
    <row r="1640" spans="1:21" ht="18" customHeight="1">
      <c r="A1640" s="7"/>
      <c r="B1640" s="7"/>
      <c r="C1640" s="7"/>
      <c r="D1640" s="7"/>
      <c r="E1640" s="7"/>
      <c r="G1640" s="7"/>
      <c r="I1640" s="7"/>
      <c r="K1640" s="7"/>
      <c r="M1640" s="7"/>
      <c r="O1640" s="7"/>
      <c r="Q1640" s="7"/>
      <c r="S1640" s="7"/>
      <c r="U1640" s="7"/>
    </row>
    <row r="1641" spans="1:21" ht="18" customHeight="1">
      <c r="A1641" s="7"/>
      <c r="B1641" s="7"/>
      <c r="C1641" s="7"/>
      <c r="D1641" s="7"/>
      <c r="E1641" s="7"/>
      <c r="G1641" s="7"/>
      <c r="I1641" s="7"/>
      <c r="K1641" s="7"/>
      <c r="M1641" s="7"/>
      <c r="O1641" s="7"/>
      <c r="Q1641" s="7"/>
      <c r="S1641" s="7"/>
      <c r="U1641" s="7"/>
    </row>
    <row r="1642" spans="1:21" ht="18" customHeight="1">
      <c r="A1642" s="7"/>
      <c r="B1642" s="7"/>
      <c r="C1642" s="7"/>
      <c r="D1642" s="7"/>
      <c r="E1642" s="7"/>
      <c r="G1642" s="7"/>
      <c r="I1642" s="7"/>
      <c r="K1642" s="7"/>
      <c r="M1642" s="7"/>
      <c r="O1642" s="7"/>
      <c r="Q1642" s="7"/>
      <c r="S1642" s="7"/>
      <c r="U1642" s="7"/>
    </row>
    <row r="1643" spans="1:21" ht="18" customHeight="1">
      <c r="A1643" s="7"/>
      <c r="B1643" s="7"/>
      <c r="C1643" s="7"/>
      <c r="D1643" s="7"/>
      <c r="E1643" s="7"/>
      <c r="G1643" s="7"/>
      <c r="I1643" s="7"/>
      <c r="K1643" s="7"/>
      <c r="M1643" s="7"/>
      <c r="O1643" s="7"/>
      <c r="Q1643" s="7"/>
      <c r="S1643" s="7"/>
      <c r="U1643" s="7"/>
    </row>
    <row r="1644" spans="1:21" ht="18" customHeight="1">
      <c r="A1644" s="7"/>
      <c r="B1644" s="7"/>
      <c r="C1644" s="7"/>
      <c r="D1644" s="7"/>
      <c r="E1644" s="7"/>
      <c r="G1644" s="7"/>
      <c r="I1644" s="7"/>
      <c r="K1644" s="7"/>
      <c r="M1644" s="7"/>
      <c r="O1644" s="7"/>
      <c r="Q1644" s="7"/>
      <c r="S1644" s="7"/>
      <c r="U1644" s="7"/>
    </row>
    <row r="1645" spans="1:21" ht="18" customHeight="1">
      <c r="A1645" s="7"/>
      <c r="B1645" s="7"/>
      <c r="C1645" s="7"/>
      <c r="D1645" s="7"/>
      <c r="E1645" s="7"/>
      <c r="G1645" s="7"/>
      <c r="I1645" s="7"/>
      <c r="K1645" s="7"/>
      <c r="M1645" s="7"/>
      <c r="O1645" s="7"/>
      <c r="Q1645" s="7"/>
      <c r="S1645" s="7"/>
      <c r="U1645" s="7"/>
    </row>
    <row r="1646" spans="1:21" ht="18" customHeight="1">
      <c r="A1646" s="7"/>
      <c r="B1646" s="7"/>
      <c r="C1646" s="7"/>
      <c r="D1646" s="7"/>
      <c r="E1646" s="7"/>
      <c r="G1646" s="7"/>
      <c r="I1646" s="7"/>
      <c r="K1646" s="7"/>
      <c r="M1646" s="7"/>
      <c r="O1646" s="7"/>
      <c r="Q1646" s="7"/>
      <c r="S1646" s="7"/>
      <c r="U1646" s="7"/>
    </row>
    <row r="1647" spans="1:21" ht="18" customHeight="1">
      <c r="A1647" s="7"/>
      <c r="B1647" s="7"/>
      <c r="C1647" s="7"/>
      <c r="D1647" s="7"/>
      <c r="E1647" s="7"/>
      <c r="G1647" s="7"/>
      <c r="I1647" s="7"/>
      <c r="K1647" s="7"/>
      <c r="M1647" s="7"/>
      <c r="O1647" s="7"/>
      <c r="Q1647" s="7"/>
      <c r="S1647" s="7"/>
      <c r="U1647" s="7"/>
    </row>
    <row r="1648" spans="1:21" ht="18" customHeight="1">
      <c r="A1648" s="7"/>
      <c r="B1648" s="7"/>
      <c r="C1648" s="7"/>
      <c r="D1648" s="7"/>
      <c r="E1648" s="7"/>
      <c r="G1648" s="7"/>
      <c r="I1648" s="7"/>
      <c r="K1648" s="7"/>
      <c r="M1648" s="7"/>
      <c r="O1648" s="7"/>
      <c r="Q1648" s="7"/>
      <c r="S1648" s="7"/>
      <c r="U1648" s="7"/>
    </row>
    <row r="1649" spans="1:21" ht="18" customHeight="1">
      <c r="A1649" s="7"/>
      <c r="B1649" s="7"/>
      <c r="C1649" s="7"/>
      <c r="D1649" s="7"/>
      <c r="E1649" s="7"/>
      <c r="G1649" s="7"/>
      <c r="I1649" s="7"/>
      <c r="K1649" s="7"/>
      <c r="M1649" s="7"/>
      <c r="O1649" s="7"/>
      <c r="Q1649" s="7"/>
      <c r="S1649" s="7"/>
      <c r="U1649" s="7"/>
    </row>
    <row r="1650" spans="1:21" ht="18" customHeight="1">
      <c r="A1650" s="7"/>
      <c r="B1650" s="7"/>
      <c r="C1650" s="7"/>
      <c r="D1650" s="7"/>
      <c r="E1650" s="7"/>
      <c r="G1650" s="7"/>
      <c r="I1650" s="7"/>
      <c r="K1650" s="7"/>
      <c r="M1650" s="7"/>
      <c r="O1650" s="7"/>
      <c r="Q1650" s="7"/>
      <c r="S1650" s="7"/>
      <c r="U1650" s="7"/>
    </row>
    <row r="1651" spans="1:21" ht="18" customHeight="1">
      <c r="A1651" s="7"/>
      <c r="B1651" s="7"/>
      <c r="C1651" s="7"/>
      <c r="D1651" s="7"/>
      <c r="E1651" s="7"/>
      <c r="G1651" s="7"/>
      <c r="I1651" s="7"/>
      <c r="K1651" s="7"/>
      <c r="M1651" s="7"/>
      <c r="O1651" s="7"/>
      <c r="Q1651" s="7"/>
      <c r="S1651" s="7"/>
      <c r="U1651" s="7"/>
    </row>
    <row r="1652" spans="1:21" ht="18" customHeight="1">
      <c r="A1652" s="7"/>
      <c r="B1652" s="7"/>
      <c r="C1652" s="7"/>
      <c r="D1652" s="7"/>
      <c r="E1652" s="7"/>
      <c r="G1652" s="7"/>
      <c r="I1652" s="7"/>
      <c r="K1652" s="7"/>
      <c r="M1652" s="7"/>
      <c r="O1652" s="7"/>
      <c r="Q1652" s="7"/>
      <c r="S1652" s="7"/>
      <c r="U1652" s="7"/>
    </row>
    <row r="1653" spans="1:21" ht="18" customHeight="1">
      <c r="A1653" s="7"/>
      <c r="B1653" s="7"/>
      <c r="C1653" s="7"/>
      <c r="D1653" s="7"/>
      <c r="E1653" s="7"/>
      <c r="G1653" s="7"/>
      <c r="I1653" s="7"/>
      <c r="K1653" s="7"/>
      <c r="M1653" s="7"/>
      <c r="O1653" s="7"/>
      <c r="Q1653" s="7"/>
      <c r="S1653" s="7"/>
      <c r="U1653" s="7"/>
    </row>
    <row r="1654" spans="1:21" ht="18" customHeight="1">
      <c r="A1654" s="7"/>
      <c r="B1654" s="7"/>
      <c r="C1654" s="7"/>
      <c r="D1654" s="7"/>
      <c r="E1654" s="7"/>
      <c r="G1654" s="7"/>
      <c r="I1654" s="7"/>
      <c r="K1654" s="7"/>
      <c r="M1654" s="7"/>
      <c r="O1654" s="7"/>
      <c r="Q1654" s="7"/>
      <c r="S1654" s="7"/>
      <c r="U1654" s="7"/>
    </row>
    <row r="1655" spans="1:21" ht="18" customHeight="1">
      <c r="A1655" s="7"/>
      <c r="B1655" s="7"/>
      <c r="C1655" s="7"/>
      <c r="D1655" s="7"/>
      <c r="E1655" s="7"/>
      <c r="G1655" s="7"/>
      <c r="I1655" s="7"/>
      <c r="K1655" s="7"/>
      <c r="M1655" s="7"/>
      <c r="O1655" s="7"/>
      <c r="Q1655" s="7"/>
      <c r="S1655" s="7"/>
      <c r="U1655" s="7"/>
    </row>
    <row r="1656" spans="1:21" ht="18" customHeight="1">
      <c r="A1656" s="7"/>
      <c r="B1656" s="7"/>
      <c r="C1656" s="7"/>
      <c r="D1656" s="7"/>
      <c r="E1656" s="7"/>
      <c r="G1656" s="7"/>
      <c r="I1656" s="7"/>
      <c r="K1656" s="7"/>
      <c r="M1656" s="7"/>
      <c r="O1656" s="7"/>
      <c r="Q1656" s="7"/>
      <c r="S1656" s="7"/>
      <c r="U1656" s="7"/>
    </row>
    <row r="1657" spans="1:21" ht="18" customHeight="1">
      <c r="A1657" s="7"/>
      <c r="B1657" s="7"/>
      <c r="C1657" s="7"/>
      <c r="D1657" s="7"/>
      <c r="E1657" s="7"/>
      <c r="G1657" s="7"/>
      <c r="I1657" s="7"/>
      <c r="K1657" s="7"/>
      <c r="M1657" s="7"/>
      <c r="O1657" s="7"/>
      <c r="Q1657" s="7"/>
      <c r="S1657" s="7"/>
      <c r="U1657" s="7"/>
    </row>
    <row r="1658" spans="1:21" ht="18" customHeight="1">
      <c r="A1658" s="7"/>
      <c r="B1658" s="7"/>
      <c r="C1658" s="7"/>
      <c r="D1658" s="7"/>
      <c r="E1658" s="7"/>
      <c r="G1658" s="7"/>
      <c r="I1658" s="7"/>
      <c r="K1658" s="7"/>
      <c r="M1658" s="7"/>
      <c r="O1658" s="7"/>
      <c r="Q1658" s="7"/>
      <c r="S1658" s="7"/>
      <c r="U1658" s="7"/>
    </row>
    <row r="1659" spans="1:21" ht="18" customHeight="1">
      <c r="A1659" s="7"/>
      <c r="B1659" s="7"/>
      <c r="C1659" s="7"/>
      <c r="D1659" s="7"/>
      <c r="E1659" s="7"/>
      <c r="G1659" s="7"/>
      <c r="I1659" s="7"/>
      <c r="K1659" s="7"/>
      <c r="M1659" s="7"/>
      <c r="O1659" s="7"/>
      <c r="Q1659" s="7"/>
      <c r="S1659" s="7"/>
      <c r="U1659" s="7"/>
    </row>
    <row r="1660" spans="1:21" ht="18" customHeight="1">
      <c r="A1660" s="7"/>
      <c r="B1660" s="7"/>
      <c r="C1660" s="7"/>
      <c r="D1660" s="7"/>
      <c r="E1660" s="7"/>
      <c r="G1660" s="7"/>
      <c r="I1660" s="7"/>
      <c r="K1660" s="7"/>
      <c r="M1660" s="7"/>
      <c r="O1660" s="7"/>
      <c r="Q1660" s="7"/>
      <c r="S1660" s="7"/>
      <c r="U1660" s="7"/>
    </row>
    <row r="1661" spans="1:21" ht="18" customHeight="1">
      <c r="A1661" s="7"/>
      <c r="B1661" s="7"/>
      <c r="C1661" s="7"/>
      <c r="D1661" s="7"/>
      <c r="E1661" s="7"/>
      <c r="G1661" s="7"/>
      <c r="I1661" s="7"/>
      <c r="K1661" s="7"/>
      <c r="M1661" s="7"/>
      <c r="O1661" s="7"/>
      <c r="Q1661" s="7"/>
      <c r="S1661" s="7"/>
      <c r="U1661" s="7"/>
    </row>
    <row r="1662" spans="1:21" ht="18" customHeight="1">
      <c r="A1662" s="7"/>
      <c r="B1662" s="7"/>
      <c r="C1662" s="7"/>
      <c r="D1662" s="7"/>
      <c r="E1662" s="7"/>
      <c r="G1662" s="7"/>
      <c r="I1662" s="7"/>
      <c r="K1662" s="7"/>
      <c r="M1662" s="7"/>
      <c r="O1662" s="7"/>
      <c r="Q1662" s="7"/>
      <c r="S1662" s="7"/>
      <c r="U1662" s="7"/>
    </row>
    <row r="1663" spans="1:21" ht="18" customHeight="1">
      <c r="A1663" s="7"/>
      <c r="B1663" s="7"/>
      <c r="C1663" s="7"/>
      <c r="D1663" s="7"/>
      <c r="E1663" s="7"/>
      <c r="G1663" s="7"/>
      <c r="I1663" s="7"/>
      <c r="K1663" s="7"/>
      <c r="M1663" s="7"/>
      <c r="O1663" s="7"/>
      <c r="Q1663" s="7"/>
      <c r="S1663" s="7"/>
      <c r="U1663" s="7"/>
    </row>
    <row r="1664" spans="1:21" ht="18" customHeight="1">
      <c r="A1664" s="7"/>
      <c r="B1664" s="7"/>
      <c r="C1664" s="7"/>
      <c r="D1664" s="7"/>
      <c r="E1664" s="7"/>
      <c r="G1664" s="7"/>
      <c r="I1664" s="7"/>
      <c r="K1664" s="7"/>
      <c r="M1664" s="7"/>
      <c r="O1664" s="7"/>
      <c r="Q1664" s="7"/>
      <c r="S1664" s="7"/>
      <c r="U1664" s="7"/>
    </row>
    <row r="1665" spans="1:21" ht="18" customHeight="1">
      <c r="A1665" s="7"/>
      <c r="B1665" s="7"/>
      <c r="C1665" s="7"/>
      <c r="D1665" s="7"/>
      <c r="E1665" s="7"/>
      <c r="G1665" s="7"/>
      <c r="I1665" s="7"/>
      <c r="K1665" s="7"/>
      <c r="M1665" s="7"/>
      <c r="O1665" s="7"/>
      <c r="Q1665" s="7"/>
      <c r="S1665" s="7"/>
      <c r="U1665" s="7"/>
    </row>
    <row r="1666" spans="1:21" ht="18" customHeight="1">
      <c r="A1666" s="7"/>
      <c r="B1666" s="7"/>
      <c r="C1666" s="7"/>
      <c r="D1666" s="7"/>
      <c r="E1666" s="7"/>
      <c r="G1666" s="7"/>
      <c r="I1666" s="7"/>
      <c r="K1666" s="7"/>
      <c r="M1666" s="7"/>
      <c r="O1666" s="7"/>
      <c r="Q1666" s="7"/>
      <c r="S1666" s="7"/>
      <c r="U1666" s="7"/>
    </row>
    <row r="1667" spans="1:21" ht="18" customHeight="1">
      <c r="A1667" s="7"/>
      <c r="B1667" s="7"/>
      <c r="C1667" s="7"/>
      <c r="D1667" s="7"/>
      <c r="E1667" s="7"/>
      <c r="G1667" s="7"/>
      <c r="I1667" s="7"/>
      <c r="K1667" s="7"/>
      <c r="M1667" s="7"/>
      <c r="O1667" s="7"/>
      <c r="Q1667" s="7"/>
      <c r="S1667" s="7"/>
      <c r="U1667" s="7"/>
    </row>
    <row r="1668" spans="1:21" ht="18" customHeight="1">
      <c r="A1668" s="7"/>
      <c r="B1668" s="7"/>
      <c r="C1668" s="7"/>
      <c r="D1668" s="7"/>
      <c r="E1668" s="7"/>
      <c r="G1668" s="7"/>
      <c r="I1668" s="7"/>
      <c r="K1668" s="7"/>
      <c r="M1668" s="7"/>
      <c r="O1668" s="7"/>
      <c r="Q1668" s="7"/>
      <c r="S1668" s="7"/>
      <c r="U1668" s="7"/>
    </row>
    <row r="1669" spans="1:21" ht="18" customHeight="1">
      <c r="A1669" s="7"/>
      <c r="B1669" s="7"/>
      <c r="C1669" s="7"/>
      <c r="D1669" s="7"/>
      <c r="E1669" s="7"/>
      <c r="G1669" s="7"/>
      <c r="I1669" s="7"/>
      <c r="K1669" s="7"/>
      <c r="M1669" s="7"/>
      <c r="O1669" s="7"/>
      <c r="Q1669" s="7"/>
      <c r="S1669" s="7"/>
      <c r="U1669" s="7"/>
    </row>
    <row r="1670" spans="1:21" ht="18" customHeight="1">
      <c r="A1670" s="7"/>
      <c r="B1670" s="7"/>
      <c r="C1670" s="7"/>
      <c r="D1670" s="7"/>
      <c r="E1670" s="7"/>
      <c r="G1670" s="7"/>
      <c r="I1670" s="7"/>
      <c r="K1670" s="7"/>
      <c r="M1670" s="7"/>
      <c r="O1670" s="7"/>
      <c r="Q1670" s="7"/>
      <c r="S1670" s="7"/>
      <c r="U1670" s="7"/>
    </row>
    <row r="1671" spans="1:21" ht="18" customHeight="1">
      <c r="A1671" s="7"/>
      <c r="B1671" s="7"/>
      <c r="C1671" s="7"/>
      <c r="D1671" s="7"/>
      <c r="E1671" s="7"/>
      <c r="G1671" s="7"/>
      <c r="I1671" s="7"/>
      <c r="K1671" s="7"/>
      <c r="M1671" s="7"/>
      <c r="O1671" s="7"/>
      <c r="Q1671" s="7"/>
      <c r="S1671" s="7"/>
      <c r="U1671" s="7"/>
    </row>
    <row r="1672" spans="1:21" ht="18" customHeight="1">
      <c r="A1672" s="7"/>
      <c r="B1672" s="7"/>
      <c r="C1672" s="7"/>
      <c r="D1672" s="7"/>
      <c r="E1672" s="7"/>
      <c r="G1672" s="7"/>
      <c r="I1672" s="7"/>
      <c r="K1672" s="7"/>
      <c r="M1672" s="7"/>
      <c r="O1672" s="7"/>
      <c r="Q1672" s="7"/>
      <c r="S1672" s="7"/>
      <c r="U1672" s="7"/>
    </row>
    <row r="1673" spans="1:21" ht="18" customHeight="1">
      <c r="A1673" s="7"/>
      <c r="B1673" s="7"/>
      <c r="C1673" s="7"/>
      <c r="D1673" s="7"/>
      <c r="E1673" s="7"/>
      <c r="G1673" s="7"/>
      <c r="I1673" s="7"/>
      <c r="K1673" s="7"/>
      <c r="M1673" s="7"/>
      <c r="O1673" s="7"/>
      <c r="Q1673" s="7"/>
      <c r="S1673" s="7"/>
      <c r="U1673" s="7"/>
    </row>
    <row r="1674" spans="1:21" ht="18" customHeight="1">
      <c r="A1674" s="7"/>
      <c r="B1674" s="7"/>
      <c r="C1674" s="7"/>
      <c r="D1674" s="7"/>
      <c r="E1674" s="7"/>
      <c r="G1674" s="7"/>
      <c r="I1674" s="7"/>
      <c r="K1674" s="7"/>
      <c r="M1674" s="7"/>
      <c r="O1674" s="7"/>
      <c r="Q1674" s="7"/>
      <c r="S1674" s="7"/>
      <c r="U1674" s="7"/>
    </row>
    <row r="1675" spans="1:21" ht="18" customHeight="1">
      <c r="A1675" s="7"/>
      <c r="B1675" s="7"/>
      <c r="C1675" s="7"/>
      <c r="D1675" s="7"/>
      <c r="E1675" s="7"/>
      <c r="G1675" s="7"/>
      <c r="I1675" s="7"/>
      <c r="K1675" s="7"/>
      <c r="M1675" s="7"/>
      <c r="O1675" s="7"/>
      <c r="Q1675" s="7"/>
      <c r="S1675" s="7"/>
      <c r="U1675" s="7"/>
    </row>
    <row r="1676" spans="1:21" ht="18" customHeight="1">
      <c r="A1676" s="7"/>
      <c r="B1676" s="7"/>
      <c r="C1676" s="7"/>
      <c r="D1676" s="7"/>
      <c r="E1676" s="7"/>
      <c r="G1676" s="7"/>
      <c r="I1676" s="7"/>
      <c r="K1676" s="7"/>
      <c r="M1676" s="7"/>
      <c r="O1676" s="7"/>
      <c r="Q1676" s="7"/>
      <c r="S1676" s="7"/>
      <c r="U1676" s="7"/>
    </row>
    <row r="1677" spans="1:21" ht="18" customHeight="1">
      <c r="A1677" s="7"/>
      <c r="B1677" s="7"/>
      <c r="C1677" s="7"/>
      <c r="D1677" s="7"/>
      <c r="E1677" s="7"/>
      <c r="G1677" s="7"/>
      <c r="I1677" s="7"/>
      <c r="K1677" s="7"/>
      <c r="M1677" s="7"/>
      <c r="O1677" s="7"/>
      <c r="Q1677" s="7"/>
      <c r="S1677" s="7"/>
      <c r="U1677" s="7"/>
    </row>
    <row r="1678" spans="1:21" ht="18" customHeight="1">
      <c r="A1678" s="7"/>
      <c r="B1678" s="7"/>
      <c r="C1678" s="7"/>
      <c r="D1678" s="7"/>
      <c r="E1678" s="7"/>
      <c r="G1678" s="7"/>
      <c r="I1678" s="7"/>
      <c r="K1678" s="7"/>
      <c r="M1678" s="7"/>
      <c r="O1678" s="7"/>
      <c r="Q1678" s="7"/>
      <c r="S1678" s="7"/>
      <c r="U1678" s="7"/>
    </row>
    <row r="1679" spans="1:21" ht="18" customHeight="1">
      <c r="A1679" s="7"/>
      <c r="B1679" s="7"/>
      <c r="C1679" s="7"/>
      <c r="D1679" s="7"/>
      <c r="E1679" s="7"/>
      <c r="G1679" s="7"/>
      <c r="I1679" s="7"/>
      <c r="K1679" s="7"/>
      <c r="M1679" s="7"/>
      <c r="O1679" s="7"/>
      <c r="Q1679" s="7"/>
      <c r="S1679" s="7"/>
      <c r="U1679" s="7"/>
    </row>
    <row r="1680" spans="1:21" ht="18" customHeight="1">
      <c r="A1680" s="7"/>
      <c r="B1680" s="7"/>
      <c r="C1680" s="7"/>
      <c r="D1680" s="7"/>
      <c r="E1680" s="7"/>
      <c r="G1680" s="7"/>
      <c r="I1680" s="7"/>
      <c r="K1680" s="7"/>
      <c r="M1680" s="7"/>
      <c r="O1680" s="7"/>
      <c r="Q1680" s="7"/>
      <c r="S1680" s="7"/>
      <c r="U1680" s="7"/>
    </row>
    <row r="1681" spans="1:21" ht="18" customHeight="1">
      <c r="A1681" s="7"/>
      <c r="B1681" s="7"/>
      <c r="C1681" s="7"/>
      <c r="D1681" s="7"/>
      <c r="E1681" s="7"/>
      <c r="G1681" s="7"/>
      <c r="I1681" s="7"/>
      <c r="K1681" s="7"/>
      <c r="M1681" s="7"/>
      <c r="O1681" s="7"/>
      <c r="Q1681" s="7"/>
      <c r="S1681" s="7"/>
      <c r="U1681" s="7"/>
    </row>
    <row r="1682" spans="1:21" ht="18" customHeight="1">
      <c r="A1682" s="7"/>
      <c r="B1682" s="7"/>
      <c r="C1682" s="7"/>
      <c r="D1682" s="7"/>
      <c r="E1682" s="7"/>
      <c r="G1682" s="7"/>
      <c r="I1682" s="7"/>
      <c r="K1682" s="7"/>
      <c r="M1682" s="7"/>
      <c r="O1682" s="7"/>
      <c r="Q1682" s="7"/>
      <c r="S1682" s="7"/>
      <c r="U1682" s="7"/>
    </row>
    <row r="1683" spans="1:21" ht="18" customHeight="1">
      <c r="A1683" s="7"/>
      <c r="B1683" s="7"/>
      <c r="C1683" s="7"/>
      <c r="D1683" s="7"/>
      <c r="E1683" s="7"/>
      <c r="G1683" s="7"/>
      <c r="I1683" s="7"/>
      <c r="K1683" s="7"/>
      <c r="M1683" s="7"/>
      <c r="O1683" s="7"/>
      <c r="Q1683" s="7"/>
      <c r="S1683" s="7"/>
      <c r="U1683" s="7"/>
    </row>
    <row r="1684" spans="1:21" ht="18" customHeight="1">
      <c r="A1684" s="7"/>
      <c r="B1684" s="7"/>
      <c r="C1684" s="7"/>
      <c r="D1684" s="7"/>
      <c r="E1684" s="7"/>
      <c r="G1684" s="7"/>
      <c r="I1684" s="7"/>
      <c r="K1684" s="7"/>
      <c r="M1684" s="7"/>
      <c r="O1684" s="7"/>
      <c r="Q1684" s="7"/>
      <c r="S1684" s="7"/>
      <c r="U1684" s="7"/>
    </row>
    <row r="1685" spans="1:21" ht="18" customHeight="1">
      <c r="A1685" s="7"/>
      <c r="B1685" s="7"/>
      <c r="C1685" s="7"/>
      <c r="D1685" s="7"/>
      <c r="E1685" s="7"/>
      <c r="G1685" s="7"/>
      <c r="I1685" s="7"/>
      <c r="K1685" s="7"/>
      <c r="M1685" s="7"/>
      <c r="O1685" s="7"/>
      <c r="Q1685" s="7"/>
      <c r="S1685" s="7"/>
      <c r="U1685" s="7"/>
    </row>
    <row r="1686" spans="1:21" ht="18" customHeight="1">
      <c r="A1686" s="7"/>
      <c r="B1686" s="7"/>
      <c r="C1686" s="7"/>
      <c r="D1686" s="7"/>
      <c r="E1686" s="7"/>
      <c r="G1686" s="7"/>
      <c r="I1686" s="7"/>
      <c r="K1686" s="7"/>
      <c r="M1686" s="7"/>
      <c r="O1686" s="7"/>
      <c r="Q1686" s="7"/>
      <c r="S1686" s="7"/>
      <c r="U1686" s="7"/>
    </row>
    <row r="1687" spans="1:21" ht="18" customHeight="1">
      <c r="A1687" s="7"/>
      <c r="B1687" s="7"/>
      <c r="C1687" s="7"/>
      <c r="D1687" s="7"/>
      <c r="E1687" s="7"/>
      <c r="G1687" s="7"/>
      <c r="I1687" s="7"/>
      <c r="K1687" s="7"/>
      <c r="M1687" s="7"/>
      <c r="O1687" s="7"/>
      <c r="Q1687" s="7"/>
      <c r="S1687" s="7"/>
      <c r="U1687" s="7"/>
    </row>
    <row r="1688" spans="1:21" ht="18" customHeight="1">
      <c r="A1688" s="7"/>
      <c r="B1688" s="7"/>
      <c r="C1688" s="7"/>
      <c r="D1688" s="7"/>
      <c r="E1688" s="7"/>
      <c r="G1688" s="7"/>
      <c r="I1688" s="7"/>
      <c r="K1688" s="7"/>
      <c r="M1688" s="7"/>
      <c r="O1688" s="7"/>
      <c r="Q1688" s="7"/>
      <c r="S1688" s="7"/>
      <c r="U1688" s="7"/>
    </row>
    <row r="1689" spans="1:21" ht="18" customHeight="1">
      <c r="A1689" s="7"/>
      <c r="B1689" s="7"/>
      <c r="C1689" s="7"/>
      <c r="D1689" s="7"/>
      <c r="E1689" s="7"/>
      <c r="G1689" s="7"/>
      <c r="I1689" s="7"/>
      <c r="K1689" s="7"/>
      <c r="M1689" s="7"/>
      <c r="O1689" s="7"/>
      <c r="Q1689" s="7"/>
      <c r="S1689" s="7"/>
      <c r="U1689" s="7"/>
    </row>
    <row r="1690" spans="1:21" ht="18" customHeight="1">
      <c r="A1690" s="7"/>
      <c r="B1690" s="7"/>
      <c r="C1690" s="7"/>
      <c r="D1690" s="7"/>
      <c r="E1690" s="7"/>
      <c r="G1690" s="7"/>
      <c r="I1690" s="7"/>
      <c r="K1690" s="7"/>
      <c r="M1690" s="7"/>
      <c r="O1690" s="7"/>
      <c r="Q1690" s="7"/>
      <c r="S1690" s="7"/>
      <c r="U1690" s="7"/>
    </row>
    <row r="1691" spans="1:21" ht="18" customHeight="1">
      <c r="A1691" s="7"/>
      <c r="B1691" s="7"/>
      <c r="C1691" s="7"/>
      <c r="D1691" s="7"/>
      <c r="E1691" s="7"/>
      <c r="G1691" s="7"/>
      <c r="I1691" s="7"/>
      <c r="K1691" s="7"/>
      <c r="M1691" s="7"/>
      <c r="O1691" s="7"/>
      <c r="Q1691" s="7"/>
      <c r="S1691" s="7"/>
      <c r="U1691" s="7"/>
    </row>
    <row r="1692" spans="1:21" ht="18" customHeight="1">
      <c r="A1692" s="7"/>
      <c r="B1692" s="7"/>
      <c r="C1692" s="7"/>
      <c r="D1692" s="7"/>
      <c r="E1692" s="7"/>
      <c r="G1692" s="7"/>
      <c r="I1692" s="7"/>
      <c r="K1692" s="7"/>
      <c r="M1692" s="7"/>
      <c r="O1692" s="7"/>
      <c r="Q1692" s="7"/>
      <c r="S1692" s="7"/>
      <c r="U1692" s="7"/>
    </row>
    <row r="1693" spans="1:21" ht="18" customHeight="1">
      <c r="A1693" s="7"/>
      <c r="B1693" s="7"/>
      <c r="C1693" s="7"/>
      <c r="D1693" s="7"/>
      <c r="E1693" s="7"/>
      <c r="G1693" s="7"/>
      <c r="I1693" s="7"/>
      <c r="K1693" s="7"/>
      <c r="M1693" s="7"/>
      <c r="O1693" s="7"/>
      <c r="Q1693" s="7"/>
      <c r="S1693" s="7"/>
      <c r="U1693" s="7"/>
    </row>
    <row r="1694" spans="1:21" ht="18" customHeight="1">
      <c r="A1694" s="7"/>
      <c r="B1694" s="7"/>
      <c r="C1694" s="7"/>
      <c r="D1694" s="7"/>
      <c r="E1694" s="7"/>
      <c r="G1694" s="7"/>
      <c r="I1694" s="7"/>
      <c r="K1694" s="7"/>
      <c r="M1694" s="7"/>
      <c r="O1694" s="7"/>
      <c r="Q1694" s="7"/>
      <c r="S1694" s="7"/>
      <c r="U1694" s="7"/>
    </row>
    <row r="1695" spans="1:21" ht="18" customHeight="1">
      <c r="A1695" s="7"/>
      <c r="B1695" s="7"/>
      <c r="C1695" s="7"/>
      <c r="D1695" s="7"/>
      <c r="E1695" s="7"/>
      <c r="G1695" s="7"/>
      <c r="I1695" s="7"/>
      <c r="K1695" s="7"/>
      <c r="M1695" s="7"/>
      <c r="O1695" s="7"/>
      <c r="Q1695" s="7"/>
      <c r="S1695" s="7"/>
      <c r="U1695" s="7"/>
    </row>
    <row r="1696" spans="1:21" ht="18" customHeight="1">
      <c r="A1696" s="7"/>
      <c r="B1696" s="7"/>
      <c r="C1696" s="7"/>
      <c r="D1696" s="7"/>
      <c r="E1696" s="7"/>
      <c r="G1696" s="7"/>
      <c r="I1696" s="7"/>
      <c r="K1696" s="7"/>
      <c r="M1696" s="7"/>
      <c r="O1696" s="7"/>
      <c r="Q1696" s="7"/>
      <c r="S1696" s="7"/>
      <c r="U1696" s="7"/>
    </row>
    <row r="1697" spans="1:21" ht="18" customHeight="1">
      <c r="A1697" s="7"/>
      <c r="B1697" s="7"/>
      <c r="C1697" s="7"/>
      <c r="D1697" s="7"/>
      <c r="E1697" s="7"/>
      <c r="G1697" s="7"/>
      <c r="I1697" s="7"/>
      <c r="K1697" s="7"/>
      <c r="M1697" s="7"/>
      <c r="O1697" s="7"/>
      <c r="Q1697" s="7"/>
      <c r="S1697" s="7"/>
      <c r="U1697" s="7"/>
    </row>
    <row r="1698" spans="1:21" ht="18" customHeight="1">
      <c r="A1698" s="7"/>
      <c r="B1698" s="7"/>
      <c r="C1698" s="7"/>
      <c r="D1698" s="7"/>
      <c r="E1698" s="7"/>
      <c r="G1698" s="7"/>
      <c r="I1698" s="7"/>
      <c r="K1698" s="7"/>
      <c r="M1698" s="7"/>
      <c r="O1698" s="7"/>
      <c r="Q1698" s="7"/>
      <c r="S1698" s="7"/>
      <c r="U1698" s="7"/>
    </row>
    <row r="1699" spans="1:21" ht="18" customHeight="1">
      <c r="A1699" s="7"/>
      <c r="B1699" s="7"/>
      <c r="C1699" s="7"/>
      <c r="D1699" s="7"/>
      <c r="E1699" s="7"/>
      <c r="G1699" s="7"/>
      <c r="I1699" s="7"/>
      <c r="K1699" s="7"/>
      <c r="M1699" s="7"/>
      <c r="O1699" s="7"/>
      <c r="Q1699" s="7"/>
      <c r="S1699" s="7"/>
      <c r="U1699" s="7"/>
    </row>
    <row r="1700" spans="1:21" ht="18" customHeight="1">
      <c r="A1700" s="7"/>
      <c r="B1700" s="7"/>
      <c r="C1700" s="7"/>
      <c r="D1700" s="7"/>
      <c r="E1700" s="7"/>
      <c r="G1700" s="7"/>
      <c r="I1700" s="7"/>
      <c r="K1700" s="7"/>
      <c r="M1700" s="7"/>
      <c r="O1700" s="7"/>
      <c r="Q1700" s="7"/>
      <c r="S1700" s="7"/>
      <c r="U1700" s="7"/>
    </row>
    <row r="1701" spans="1:21" ht="18" customHeight="1">
      <c r="A1701" s="7"/>
      <c r="B1701" s="7"/>
      <c r="C1701" s="7"/>
      <c r="D1701" s="7"/>
      <c r="E1701" s="7"/>
      <c r="G1701" s="7"/>
      <c r="I1701" s="7"/>
      <c r="K1701" s="7"/>
      <c r="M1701" s="7"/>
      <c r="O1701" s="7"/>
      <c r="Q1701" s="7"/>
      <c r="S1701" s="7"/>
      <c r="U1701" s="7"/>
    </row>
    <row r="1702" spans="1:21" ht="18" customHeight="1">
      <c r="A1702" s="7"/>
      <c r="B1702" s="7"/>
      <c r="C1702" s="7"/>
      <c r="D1702" s="7"/>
      <c r="E1702" s="7"/>
      <c r="G1702" s="7"/>
      <c r="I1702" s="7"/>
      <c r="K1702" s="7"/>
      <c r="M1702" s="7"/>
      <c r="O1702" s="7"/>
      <c r="Q1702" s="7"/>
      <c r="S1702" s="7"/>
      <c r="U1702" s="7"/>
    </row>
    <row r="1703" spans="1:21" ht="18" customHeight="1">
      <c r="A1703" s="7"/>
      <c r="B1703" s="7"/>
      <c r="C1703" s="7"/>
      <c r="D1703" s="7"/>
      <c r="E1703" s="7"/>
      <c r="G1703" s="7"/>
      <c r="I1703" s="7"/>
      <c r="K1703" s="7"/>
      <c r="M1703" s="7"/>
      <c r="O1703" s="7"/>
      <c r="Q1703" s="7"/>
      <c r="S1703" s="7"/>
      <c r="U1703" s="7"/>
    </row>
    <row r="1704" spans="1:21" ht="18" customHeight="1">
      <c r="A1704" s="7"/>
      <c r="B1704" s="7"/>
      <c r="C1704" s="7"/>
      <c r="D1704" s="7"/>
      <c r="E1704" s="7"/>
      <c r="G1704" s="7"/>
      <c r="I1704" s="7"/>
      <c r="K1704" s="7"/>
      <c r="M1704" s="7"/>
      <c r="O1704" s="7"/>
      <c r="Q1704" s="7"/>
      <c r="S1704" s="7"/>
      <c r="U1704" s="7"/>
    </row>
    <row r="1705" spans="1:21" ht="18" customHeight="1">
      <c r="A1705" s="7"/>
      <c r="B1705" s="7"/>
      <c r="C1705" s="7"/>
      <c r="D1705" s="7"/>
      <c r="E1705" s="7"/>
      <c r="G1705" s="7"/>
      <c r="I1705" s="7"/>
      <c r="K1705" s="7"/>
      <c r="M1705" s="7"/>
      <c r="O1705" s="7"/>
      <c r="Q1705" s="7"/>
      <c r="S1705" s="7"/>
      <c r="U1705" s="7"/>
    </row>
    <row r="1706" spans="1:21" ht="18" customHeight="1">
      <c r="A1706" s="7"/>
      <c r="B1706" s="7"/>
      <c r="C1706" s="7"/>
      <c r="D1706" s="7"/>
      <c r="E1706" s="7"/>
      <c r="G1706" s="7"/>
      <c r="I1706" s="7"/>
      <c r="K1706" s="7"/>
      <c r="M1706" s="7"/>
      <c r="O1706" s="7"/>
      <c r="Q1706" s="7"/>
      <c r="S1706" s="7"/>
      <c r="U1706" s="7"/>
    </row>
    <row r="1707" spans="1:21" ht="18" customHeight="1">
      <c r="A1707" s="7"/>
      <c r="B1707" s="7"/>
      <c r="C1707" s="7"/>
      <c r="D1707" s="7"/>
      <c r="E1707" s="7"/>
      <c r="G1707" s="7"/>
      <c r="I1707" s="7"/>
      <c r="K1707" s="7"/>
      <c r="M1707" s="7"/>
      <c r="O1707" s="7"/>
      <c r="Q1707" s="7"/>
      <c r="S1707" s="7"/>
      <c r="U1707" s="7"/>
    </row>
    <row r="1708" spans="1:21" ht="18" customHeight="1">
      <c r="A1708" s="7"/>
      <c r="B1708" s="7"/>
      <c r="C1708" s="7"/>
      <c r="D1708" s="7"/>
      <c r="E1708" s="7"/>
      <c r="G1708" s="7"/>
      <c r="I1708" s="7"/>
      <c r="K1708" s="7"/>
      <c r="M1708" s="7"/>
      <c r="O1708" s="7"/>
      <c r="Q1708" s="7"/>
      <c r="S1708" s="7"/>
      <c r="U1708" s="7"/>
    </row>
    <row r="1709" spans="1:21" ht="18" customHeight="1">
      <c r="A1709" s="7"/>
      <c r="B1709" s="7"/>
      <c r="C1709" s="7"/>
      <c r="D1709" s="7"/>
      <c r="E1709" s="7"/>
      <c r="G1709" s="7"/>
      <c r="I1709" s="7"/>
      <c r="K1709" s="7"/>
      <c r="M1709" s="7"/>
      <c r="O1709" s="7"/>
      <c r="Q1709" s="7"/>
      <c r="S1709" s="7"/>
      <c r="U1709" s="7"/>
    </row>
    <row r="1710" spans="1:21" ht="18" customHeight="1">
      <c r="A1710" s="7"/>
      <c r="B1710" s="7"/>
      <c r="C1710" s="7"/>
      <c r="D1710" s="7"/>
      <c r="E1710" s="7"/>
      <c r="G1710" s="7"/>
      <c r="I1710" s="7"/>
      <c r="K1710" s="7"/>
      <c r="M1710" s="7"/>
      <c r="O1710" s="7"/>
      <c r="Q1710" s="7"/>
      <c r="S1710" s="7"/>
      <c r="U1710" s="7"/>
    </row>
    <row r="1711" spans="1:21" ht="18" customHeight="1">
      <c r="A1711" s="7"/>
      <c r="B1711" s="7"/>
      <c r="C1711" s="7"/>
      <c r="D1711" s="7"/>
      <c r="E1711" s="7"/>
      <c r="G1711" s="7"/>
      <c r="I1711" s="7"/>
      <c r="K1711" s="7"/>
      <c r="M1711" s="7"/>
      <c r="O1711" s="7"/>
      <c r="Q1711" s="7"/>
      <c r="S1711" s="7"/>
      <c r="U1711" s="7"/>
    </row>
    <row r="1712" spans="1:21" ht="18" customHeight="1">
      <c r="A1712" s="7"/>
      <c r="B1712" s="7"/>
      <c r="C1712" s="7"/>
      <c r="D1712" s="7"/>
      <c r="E1712" s="7"/>
      <c r="G1712" s="7"/>
      <c r="I1712" s="7"/>
      <c r="K1712" s="7"/>
      <c r="M1712" s="7"/>
      <c r="O1712" s="7"/>
      <c r="Q1712" s="7"/>
      <c r="S1712" s="7"/>
      <c r="U1712" s="7"/>
    </row>
    <row r="1713" spans="1:21" ht="18" customHeight="1">
      <c r="A1713" s="7"/>
      <c r="B1713" s="7"/>
      <c r="C1713" s="7"/>
      <c r="D1713" s="7"/>
      <c r="E1713" s="7"/>
      <c r="G1713" s="7"/>
      <c r="I1713" s="7"/>
      <c r="K1713" s="7"/>
      <c r="M1713" s="7"/>
      <c r="O1713" s="7"/>
      <c r="Q1713" s="7"/>
      <c r="S1713" s="7"/>
      <c r="U1713" s="7"/>
    </row>
    <row r="1714" spans="1:21" ht="18" customHeight="1">
      <c r="A1714" s="7"/>
      <c r="B1714" s="7"/>
      <c r="C1714" s="7"/>
      <c r="D1714" s="7"/>
      <c r="E1714" s="7"/>
      <c r="G1714" s="7"/>
      <c r="I1714" s="7"/>
      <c r="K1714" s="7"/>
      <c r="M1714" s="7"/>
      <c r="O1714" s="7"/>
      <c r="Q1714" s="7"/>
      <c r="S1714" s="7"/>
      <c r="U1714" s="7"/>
    </row>
    <row r="1715" spans="1:21" ht="18" customHeight="1">
      <c r="A1715" s="7"/>
      <c r="B1715" s="7"/>
      <c r="C1715" s="7"/>
      <c r="D1715" s="7"/>
      <c r="E1715" s="7"/>
      <c r="G1715" s="7"/>
      <c r="I1715" s="7"/>
      <c r="K1715" s="7"/>
      <c r="M1715" s="7"/>
      <c r="O1715" s="7"/>
      <c r="Q1715" s="7"/>
      <c r="S1715" s="7"/>
      <c r="U1715" s="7"/>
    </row>
    <row r="1716" spans="1:21" ht="18" customHeight="1">
      <c r="A1716" s="7"/>
      <c r="B1716" s="7"/>
      <c r="C1716" s="7"/>
      <c r="D1716" s="7"/>
      <c r="E1716" s="7"/>
      <c r="G1716" s="7"/>
      <c r="I1716" s="7"/>
      <c r="K1716" s="7"/>
      <c r="M1716" s="7"/>
      <c r="O1716" s="7"/>
      <c r="Q1716" s="7"/>
      <c r="S1716" s="7"/>
      <c r="U1716" s="7"/>
    </row>
    <row r="1717" spans="1:21" ht="18" customHeight="1">
      <c r="A1717" s="7"/>
      <c r="B1717" s="7"/>
      <c r="C1717" s="7"/>
      <c r="D1717" s="7"/>
      <c r="E1717" s="7"/>
      <c r="G1717" s="7"/>
      <c r="I1717" s="7"/>
      <c r="K1717" s="7"/>
      <c r="M1717" s="7"/>
      <c r="O1717" s="7"/>
      <c r="Q1717" s="7"/>
      <c r="S1717" s="7"/>
      <c r="U1717" s="7"/>
    </row>
    <row r="1718" spans="1:21" ht="18" customHeight="1">
      <c r="A1718" s="7"/>
      <c r="B1718" s="7"/>
      <c r="C1718" s="7"/>
      <c r="D1718" s="7"/>
      <c r="E1718" s="7"/>
      <c r="G1718" s="7"/>
      <c r="I1718" s="7"/>
      <c r="K1718" s="7"/>
      <c r="M1718" s="7"/>
      <c r="O1718" s="7"/>
      <c r="Q1718" s="7"/>
      <c r="S1718" s="7"/>
      <c r="U1718" s="7"/>
    </row>
    <row r="1719" spans="1:21" ht="18" customHeight="1">
      <c r="A1719" s="7"/>
      <c r="B1719" s="7"/>
      <c r="C1719" s="7"/>
      <c r="D1719" s="7"/>
      <c r="E1719" s="7"/>
      <c r="G1719" s="7"/>
      <c r="I1719" s="7"/>
      <c r="K1719" s="7"/>
      <c r="M1719" s="7"/>
      <c r="O1719" s="7"/>
      <c r="Q1719" s="7"/>
      <c r="S1719" s="7"/>
      <c r="U1719" s="7"/>
    </row>
    <row r="1720" spans="1:21" ht="18" customHeight="1">
      <c r="A1720" s="7"/>
      <c r="B1720" s="7"/>
      <c r="C1720" s="7"/>
      <c r="D1720" s="7"/>
      <c r="E1720" s="7"/>
      <c r="G1720" s="7"/>
      <c r="I1720" s="7"/>
      <c r="K1720" s="7"/>
      <c r="M1720" s="7"/>
      <c r="O1720" s="7"/>
      <c r="Q1720" s="7"/>
      <c r="S1720" s="7"/>
      <c r="U1720" s="7"/>
    </row>
    <row r="1721" spans="1:21" ht="18" customHeight="1">
      <c r="A1721" s="7"/>
      <c r="B1721" s="7"/>
      <c r="C1721" s="7"/>
      <c r="D1721" s="7"/>
      <c r="E1721" s="7"/>
      <c r="G1721" s="7"/>
      <c r="I1721" s="7"/>
      <c r="K1721" s="7"/>
      <c r="M1721" s="7"/>
      <c r="O1721" s="7"/>
      <c r="Q1721" s="7"/>
      <c r="S1721" s="7"/>
      <c r="U1721" s="7"/>
    </row>
    <row r="1722" spans="1:21" ht="18" customHeight="1">
      <c r="A1722" s="7"/>
      <c r="B1722" s="7"/>
      <c r="C1722" s="7"/>
      <c r="D1722" s="7"/>
      <c r="E1722" s="7"/>
      <c r="G1722" s="7"/>
      <c r="I1722" s="7"/>
      <c r="K1722" s="7"/>
      <c r="M1722" s="7"/>
      <c r="O1722" s="7"/>
      <c r="Q1722" s="7"/>
      <c r="S1722" s="7"/>
      <c r="U1722" s="7"/>
    </row>
    <row r="1723" spans="1:21" ht="18" customHeight="1">
      <c r="A1723" s="7"/>
      <c r="B1723" s="7"/>
      <c r="C1723" s="7"/>
      <c r="D1723" s="7"/>
      <c r="E1723" s="7"/>
      <c r="G1723" s="7"/>
      <c r="I1723" s="7"/>
      <c r="K1723" s="7"/>
      <c r="M1723" s="7"/>
      <c r="O1723" s="7"/>
      <c r="Q1723" s="7"/>
      <c r="S1723" s="7"/>
      <c r="U1723" s="7"/>
    </row>
    <row r="1724" spans="1:21" ht="18" customHeight="1">
      <c r="A1724" s="7"/>
      <c r="B1724" s="7"/>
      <c r="C1724" s="7"/>
      <c r="D1724" s="7"/>
      <c r="E1724" s="7"/>
      <c r="G1724" s="7"/>
      <c r="I1724" s="7"/>
      <c r="K1724" s="7"/>
      <c r="M1724" s="7"/>
      <c r="O1724" s="7"/>
      <c r="Q1724" s="7"/>
      <c r="S1724" s="7"/>
      <c r="U1724" s="7"/>
    </row>
    <row r="1725" spans="1:21" ht="18" customHeight="1">
      <c r="A1725" s="7"/>
      <c r="B1725" s="7"/>
      <c r="C1725" s="7"/>
      <c r="D1725" s="7"/>
      <c r="E1725" s="7"/>
      <c r="G1725" s="7"/>
      <c r="I1725" s="7"/>
      <c r="K1725" s="7"/>
      <c r="M1725" s="7"/>
      <c r="O1725" s="7"/>
      <c r="Q1725" s="7"/>
      <c r="S1725" s="7"/>
      <c r="U1725" s="7"/>
    </row>
    <row r="1726" spans="1:21" ht="18" customHeight="1">
      <c r="A1726" s="7"/>
      <c r="B1726" s="7"/>
      <c r="C1726" s="7"/>
      <c r="D1726" s="7"/>
      <c r="E1726" s="7"/>
      <c r="G1726" s="7"/>
      <c r="I1726" s="7"/>
      <c r="K1726" s="7"/>
      <c r="M1726" s="7"/>
      <c r="O1726" s="7"/>
      <c r="Q1726" s="7"/>
      <c r="S1726" s="7"/>
      <c r="U1726" s="7"/>
    </row>
    <row r="1727" spans="1:21" ht="18" customHeight="1">
      <c r="A1727" s="7"/>
      <c r="B1727" s="7"/>
      <c r="C1727" s="7"/>
      <c r="D1727" s="7"/>
      <c r="E1727" s="7"/>
      <c r="G1727" s="7"/>
      <c r="I1727" s="7"/>
      <c r="K1727" s="7"/>
      <c r="M1727" s="7"/>
      <c r="O1727" s="7"/>
      <c r="Q1727" s="7"/>
      <c r="S1727" s="7"/>
      <c r="U1727" s="7"/>
    </row>
    <row r="1728" spans="1:21" ht="18" customHeight="1">
      <c r="A1728" s="7"/>
      <c r="B1728" s="7"/>
      <c r="C1728" s="7"/>
      <c r="D1728" s="7"/>
      <c r="E1728" s="7"/>
      <c r="G1728" s="7"/>
      <c r="I1728" s="7"/>
      <c r="K1728" s="7"/>
      <c r="M1728" s="7"/>
      <c r="O1728" s="7"/>
      <c r="Q1728" s="7"/>
      <c r="S1728" s="7"/>
      <c r="U1728" s="7"/>
    </row>
    <row r="1729" spans="1:21" ht="18" customHeight="1">
      <c r="A1729" s="7"/>
      <c r="B1729" s="7"/>
      <c r="C1729" s="7"/>
      <c r="D1729" s="7"/>
      <c r="E1729" s="7"/>
      <c r="G1729" s="7"/>
      <c r="I1729" s="7"/>
      <c r="K1729" s="7"/>
      <c r="M1729" s="7"/>
      <c r="O1729" s="7"/>
      <c r="Q1729" s="7"/>
      <c r="S1729" s="7"/>
      <c r="U1729" s="7"/>
    </row>
    <row r="1730" spans="1:21" ht="18" customHeight="1">
      <c r="A1730" s="7"/>
      <c r="B1730" s="7"/>
      <c r="C1730" s="7"/>
      <c r="D1730" s="7"/>
      <c r="E1730" s="7"/>
      <c r="G1730" s="7"/>
      <c r="I1730" s="7"/>
      <c r="K1730" s="7"/>
      <c r="M1730" s="7"/>
      <c r="O1730" s="7"/>
      <c r="Q1730" s="7"/>
      <c r="S1730" s="7"/>
      <c r="U1730" s="7"/>
    </row>
    <row r="1731" spans="1:21" ht="18" customHeight="1">
      <c r="A1731" s="7"/>
      <c r="B1731" s="7"/>
      <c r="C1731" s="7"/>
      <c r="D1731" s="7"/>
      <c r="E1731" s="7"/>
      <c r="G1731" s="7"/>
      <c r="I1731" s="7"/>
      <c r="K1731" s="7"/>
      <c r="M1731" s="7"/>
      <c r="O1731" s="7"/>
      <c r="Q1731" s="7"/>
      <c r="S1731" s="7"/>
      <c r="U1731" s="7"/>
    </row>
    <row r="1732" spans="1:21" ht="18" customHeight="1">
      <c r="A1732" s="7"/>
      <c r="B1732" s="7"/>
      <c r="C1732" s="7"/>
      <c r="D1732" s="7"/>
      <c r="E1732" s="7"/>
      <c r="G1732" s="7"/>
      <c r="I1732" s="7"/>
      <c r="K1732" s="7"/>
      <c r="M1732" s="7"/>
      <c r="O1732" s="7"/>
      <c r="Q1732" s="7"/>
      <c r="S1732" s="7"/>
      <c r="U1732" s="7"/>
    </row>
    <row r="1733" spans="1:21" ht="18" customHeight="1">
      <c r="A1733" s="7"/>
      <c r="B1733" s="7"/>
      <c r="C1733" s="7"/>
      <c r="D1733" s="7"/>
      <c r="E1733" s="7"/>
      <c r="G1733" s="7"/>
      <c r="I1733" s="7"/>
      <c r="K1733" s="7"/>
      <c r="M1733" s="7"/>
      <c r="O1733" s="7"/>
      <c r="Q1733" s="7"/>
      <c r="S1733" s="7"/>
      <c r="U1733" s="7"/>
    </row>
    <row r="1734" spans="1:21" ht="18" customHeight="1">
      <c r="A1734" s="7"/>
      <c r="B1734" s="7"/>
      <c r="C1734" s="7"/>
      <c r="D1734" s="7"/>
      <c r="E1734" s="7"/>
      <c r="G1734" s="7"/>
      <c r="I1734" s="7"/>
      <c r="K1734" s="7"/>
      <c r="M1734" s="7"/>
      <c r="O1734" s="7"/>
      <c r="Q1734" s="7"/>
      <c r="S1734" s="7"/>
      <c r="U1734" s="7"/>
    </row>
    <row r="1735" spans="1:21" ht="18" customHeight="1">
      <c r="A1735" s="7"/>
      <c r="B1735" s="7"/>
      <c r="C1735" s="7"/>
      <c r="D1735" s="7"/>
      <c r="E1735" s="7"/>
      <c r="G1735" s="7"/>
      <c r="I1735" s="7"/>
      <c r="K1735" s="7"/>
      <c r="M1735" s="7"/>
      <c r="O1735" s="7"/>
      <c r="Q1735" s="7"/>
      <c r="S1735" s="7"/>
      <c r="U1735" s="7"/>
    </row>
    <row r="1736" spans="1:21" ht="18" customHeight="1">
      <c r="A1736" s="7"/>
      <c r="B1736" s="7"/>
      <c r="C1736" s="7"/>
      <c r="D1736" s="7"/>
      <c r="E1736" s="7"/>
      <c r="G1736" s="7"/>
      <c r="I1736" s="7"/>
      <c r="K1736" s="7"/>
      <c r="M1736" s="7"/>
      <c r="O1736" s="7"/>
      <c r="Q1736" s="7"/>
      <c r="S1736" s="7"/>
      <c r="U1736" s="7"/>
    </row>
    <row r="1737" spans="1:21" ht="18" customHeight="1">
      <c r="A1737" s="7"/>
      <c r="B1737" s="7"/>
      <c r="C1737" s="7"/>
      <c r="D1737" s="7"/>
      <c r="E1737" s="7"/>
      <c r="G1737" s="7"/>
      <c r="I1737" s="7"/>
      <c r="K1737" s="7"/>
      <c r="M1737" s="7"/>
      <c r="O1737" s="7"/>
      <c r="Q1737" s="7"/>
      <c r="S1737" s="7"/>
      <c r="U1737" s="7"/>
    </row>
    <row r="1738" spans="1:21" ht="18" customHeight="1">
      <c r="A1738" s="7"/>
      <c r="B1738" s="7"/>
      <c r="C1738" s="7"/>
      <c r="D1738" s="7"/>
      <c r="E1738" s="7"/>
      <c r="G1738" s="7"/>
      <c r="I1738" s="7"/>
      <c r="K1738" s="7"/>
      <c r="M1738" s="7"/>
      <c r="O1738" s="7"/>
      <c r="Q1738" s="7"/>
      <c r="S1738" s="7"/>
      <c r="U1738" s="7"/>
    </row>
    <row r="1739" spans="1:21" ht="18" customHeight="1">
      <c r="A1739" s="7"/>
      <c r="B1739" s="7"/>
      <c r="C1739" s="7"/>
      <c r="D1739" s="7"/>
      <c r="E1739" s="7"/>
      <c r="G1739" s="7"/>
      <c r="I1739" s="7"/>
      <c r="K1739" s="7"/>
      <c r="M1739" s="7"/>
      <c r="O1739" s="7"/>
      <c r="Q1739" s="7"/>
      <c r="S1739" s="7"/>
      <c r="U1739" s="7"/>
    </row>
    <row r="1740" spans="1:21" ht="18" customHeight="1">
      <c r="A1740" s="7"/>
      <c r="B1740" s="7"/>
      <c r="C1740" s="7"/>
      <c r="D1740" s="7"/>
      <c r="E1740" s="7"/>
      <c r="G1740" s="7"/>
      <c r="I1740" s="7"/>
      <c r="K1740" s="7"/>
      <c r="M1740" s="7"/>
      <c r="O1740" s="7"/>
      <c r="Q1740" s="7"/>
      <c r="S1740" s="7"/>
      <c r="U1740" s="7"/>
    </row>
    <row r="1741" spans="1:21" ht="18" customHeight="1">
      <c r="A1741" s="7"/>
      <c r="B1741" s="7"/>
      <c r="C1741" s="7"/>
      <c r="D1741" s="7"/>
      <c r="E1741" s="7"/>
      <c r="G1741" s="7"/>
      <c r="I1741" s="7"/>
      <c r="K1741" s="7"/>
      <c r="M1741" s="7"/>
      <c r="O1741" s="7"/>
      <c r="Q1741" s="7"/>
      <c r="S1741" s="7"/>
      <c r="U1741" s="7"/>
    </row>
    <row r="1742" spans="1:21" ht="18" customHeight="1">
      <c r="A1742" s="7"/>
      <c r="B1742" s="7"/>
      <c r="C1742" s="7"/>
      <c r="D1742" s="7"/>
      <c r="E1742" s="7"/>
      <c r="G1742" s="7"/>
      <c r="I1742" s="7"/>
      <c r="K1742" s="7"/>
      <c r="M1742" s="7"/>
      <c r="O1742" s="7"/>
      <c r="Q1742" s="7"/>
      <c r="S1742" s="7"/>
      <c r="U1742" s="7"/>
    </row>
    <row r="1743" spans="1:21" ht="18" customHeight="1">
      <c r="A1743" s="7"/>
      <c r="B1743" s="7"/>
      <c r="C1743" s="7"/>
      <c r="D1743" s="7"/>
      <c r="E1743" s="7"/>
      <c r="G1743" s="7"/>
      <c r="I1743" s="7"/>
      <c r="K1743" s="7"/>
      <c r="M1743" s="7"/>
      <c r="O1743" s="7"/>
      <c r="Q1743" s="7"/>
      <c r="S1743" s="7"/>
      <c r="U1743" s="7"/>
    </row>
    <row r="1744" spans="1:21" ht="18" customHeight="1">
      <c r="A1744" s="7"/>
      <c r="B1744" s="7"/>
      <c r="C1744" s="7"/>
      <c r="D1744" s="7"/>
      <c r="E1744" s="7"/>
      <c r="G1744" s="7"/>
      <c r="I1744" s="7"/>
      <c r="K1744" s="7"/>
      <c r="M1744" s="7"/>
      <c r="O1744" s="7"/>
      <c r="Q1744" s="7"/>
      <c r="S1744" s="7"/>
      <c r="U1744" s="7"/>
    </row>
    <row r="1745" spans="1:21" ht="18" customHeight="1">
      <c r="A1745" s="7"/>
      <c r="B1745" s="7"/>
      <c r="C1745" s="7"/>
      <c r="D1745" s="7"/>
      <c r="E1745" s="7"/>
      <c r="G1745" s="7"/>
      <c r="I1745" s="7"/>
      <c r="K1745" s="7"/>
      <c r="M1745" s="7"/>
      <c r="O1745" s="7"/>
      <c r="Q1745" s="7"/>
      <c r="S1745" s="7"/>
      <c r="U1745" s="7"/>
    </row>
    <row r="1746" spans="1:21" ht="18" customHeight="1">
      <c r="A1746" s="7"/>
      <c r="B1746" s="7"/>
      <c r="C1746" s="7"/>
      <c r="D1746" s="7"/>
      <c r="E1746" s="7"/>
      <c r="G1746" s="7"/>
      <c r="I1746" s="7"/>
      <c r="K1746" s="7"/>
      <c r="M1746" s="7"/>
      <c r="O1746" s="7"/>
      <c r="Q1746" s="7"/>
      <c r="S1746" s="7"/>
      <c r="U1746" s="7"/>
    </row>
    <row r="1747" spans="1:21" ht="18" customHeight="1">
      <c r="A1747" s="7"/>
      <c r="B1747" s="7"/>
      <c r="C1747" s="7"/>
      <c r="D1747" s="7"/>
      <c r="E1747" s="7"/>
      <c r="G1747" s="7"/>
      <c r="I1747" s="7"/>
      <c r="K1747" s="7"/>
      <c r="M1747" s="7"/>
      <c r="O1747" s="7"/>
      <c r="Q1747" s="7"/>
      <c r="S1747" s="7"/>
      <c r="U1747" s="7"/>
    </row>
    <row r="1748" spans="1:21" ht="18" customHeight="1">
      <c r="A1748" s="7"/>
      <c r="B1748" s="7"/>
      <c r="C1748" s="7"/>
      <c r="D1748" s="7"/>
      <c r="E1748" s="7"/>
      <c r="G1748" s="7"/>
      <c r="I1748" s="7"/>
      <c r="K1748" s="7"/>
      <c r="M1748" s="7"/>
      <c r="O1748" s="7"/>
      <c r="Q1748" s="7"/>
      <c r="S1748" s="7"/>
      <c r="U1748" s="7"/>
    </row>
    <row r="1749" spans="1:21" ht="18" customHeight="1">
      <c r="A1749" s="7"/>
      <c r="B1749" s="7"/>
      <c r="C1749" s="7"/>
      <c r="D1749" s="7"/>
      <c r="E1749" s="7"/>
      <c r="G1749" s="7"/>
      <c r="I1749" s="7"/>
      <c r="K1749" s="7"/>
      <c r="M1749" s="7"/>
      <c r="O1749" s="7"/>
      <c r="Q1749" s="7"/>
      <c r="S1749" s="7"/>
      <c r="U1749" s="7"/>
    </row>
    <row r="1750" spans="1:21" ht="18" customHeight="1">
      <c r="A1750" s="7"/>
      <c r="B1750" s="7"/>
      <c r="C1750" s="7"/>
      <c r="D1750" s="7"/>
      <c r="E1750" s="7"/>
      <c r="G1750" s="7"/>
      <c r="I1750" s="7"/>
      <c r="K1750" s="7"/>
      <c r="M1750" s="7"/>
      <c r="O1750" s="7"/>
      <c r="Q1750" s="7"/>
      <c r="S1750" s="7"/>
      <c r="U1750" s="7"/>
    </row>
    <row r="1751" spans="1:21" ht="18" customHeight="1">
      <c r="A1751" s="7"/>
      <c r="B1751" s="7"/>
      <c r="C1751" s="7"/>
      <c r="D1751" s="7"/>
      <c r="E1751" s="7"/>
      <c r="G1751" s="7"/>
      <c r="I1751" s="7"/>
      <c r="K1751" s="7"/>
      <c r="M1751" s="7"/>
      <c r="O1751" s="7"/>
      <c r="Q1751" s="7"/>
      <c r="S1751" s="7"/>
      <c r="U1751" s="7"/>
    </row>
    <row r="1752" spans="1:21" ht="18" customHeight="1">
      <c r="A1752" s="7"/>
      <c r="B1752" s="7"/>
      <c r="C1752" s="7"/>
      <c r="D1752" s="7"/>
      <c r="E1752" s="7"/>
      <c r="G1752" s="7"/>
      <c r="I1752" s="7"/>
      <c r="K1752" s="7"/>
      <c r="M1752" s="7"/>
      <c r="O1752" s="7"/>
      <c r="Q1752" s="7"/>
      <c r="S1752" s="7"/>
      <c r="U1752" s="7"/>
    </row>
    <row r="1753" spans="1:21" ht="18" customHeight="1">
      <c r="A1753" s="7"/>
      <c r="B1753" s="7"/>
      <c r="C1753" s="7"/>
      <c r="D1753" s="7"/>
      <c r="E1753" s="7"/>
      <c r="G1753" s="7"/>
      <c r="I1753" s="7"/>
      <c r="K1753" s="7"/>
      <c r="M1753" s="7"/>
      <c r="O1753" s="7"/>
      <c r="Q1753" s="7"/>
      <c r="S1753" s="7"/>
      <c r="U1753" s="7"/>
    </row>
    <row r="1754" spans="1:21" ht="18" customHeight="1">
      <c r="A1754" s="7"/>
      <c r="B1754" s="7"/>
      <c r="C1754" s="7"/>
      <c r="D1754" s="7"/>
      <c r="E1754" s="7"/>
      <c r="G1754" s="7"/>
      <c r="I1754" s="7"/>
      <c r="K1754" s="7"/>
      <c r="M1754" s="7"/>
      <c r="O1754" s="7"/>
      <c r="Q1754" s="7"/>
      <c r="S1754" s="7"/>
      <c r="U1754" s="7"/>
    </row>
    <row r="1755" spans="1:21" ht="18" customHeight="1">
      <c r="A1755" s="7"/>
      <c r="B1755" s="7"/>
      <c r="C1755" s="7"/>
      <c r="D1755" s="7"/>
      <c r="E1755" s="7"/>
      <c r="G1755" s="7"/>
      <c r="I1755" s="7"/>
      <c r="K1755" s="7"/>
      <c r="M1755" s="7"/>
      <c r="O1755" s="7"/>
      <c r="Q1755" s="7"/>
      <c r="S1755" s="7"/>
      <c r="U1755" s="7"/>
    </row>
    <row r="1756" spans="1:21" ht="18" customHeight="1">
      <c r="A1756" s="7"/>
      <c r="B1756" s="7"/>
      <c r="C1756" s="7"/>
      <c r="D1756" s="7"/>
      <c r="E1756" s="7"/>
      <c r="G1756" s="7"/>
      <c r="I1756" s="7"/>
      <c r="K1756" s="7"/>
      <c r="M1756" s="7"/>
      <c r="O1756" s="7"/>
      <c r="Q1756" s="7"/>
      <c r="S1756" s="7"/>
      <c r="U1756" s="7"/>
    </row>
    <row r="1757" spans="1:21" ht="18" customHeight="1">
      <c r="A1757" s="7"/>
      <c r="B1757" s="7"/>
      <c r="C1757" s="7"/>
      <c r="D1757" s="7"/>
      <c r="E1757" s="7"/>
      <c r="G1757" s="7"/>
      <c r="I1757" s="7"/>
      <c r="K1757" s="7"/>
      <c r="M1757" s="7"/>
      <c r="O1757" s="7"/>
      <c r="Q1757" s="7"/>
      <c r="S1757" s="7"/>
      <c r="U1757" s="7"/>
    </row>
    <row r="1758" spans="1:21" ht="18" customHeight="1">
      <c r="A1758" s="7"/>
      <c r="B1758" s="7"/>
      <c r="C1758" s="7"/>
      <c r="D1758" s="7"/>
      <c r="E1758" s="7"/>
      <c r="G1758" s="7"/>
      <c r="I1758" s="7"/>
      <c r="K1758" s="7"/>
      <c r="M1758" s="7"/>
      <c r="O1758" s="7"/>
      <c r="Q1758" s="7"/>
      <c r="S1758" s="7"/>
      <c r="U1758" s="7"/>
    </row>
    <row r="1759" spans="1:21" ht="18" customHeight="1">
      <c r="A1759" s="7"/>
      <c r="B1759" s="7"/>
      <c r="C1759" s="7"/>
      <c r="D1759" s="7"/>
      <c r="E1759" s="7"/>
      <c r="G1759" s="7"/>
      <c r="I1759" s="7"/>
      <c r="K1759" s="7"/>
      <c r="M1759" s="7"/>
      <c r="O1759" s="7"/>
      <c r="Q1759" s="7"/>
      <c r="S1759" s="7"/>
      <c r="U1759" s="7"/>
    </row>
    <row r="1760" spans="1:21" ht="18" customHeight="1">
      <c r="A1760" s="7"/>
      <c r="B1760" s="7"/>
      <c r="C1760" s="7"/>
      <c r="D1760" s="7"/>
      <c r="E1760" s="7"/>
      <c r="G1760" s="7"/>
      <c r="I1760" s="7"/>
      <c r="K1760" s="7"/>
      <c r="M1760" s="7"/>
      <c r="O1760" s="7"/>
      <c r="Q1760" s="7"/>
      <c r="S1760" s="7"/>
      <c r="U1760" s="7"/>
    </row>
    <row r="1761" spans="1:21" ht="18" customHeight="1">
      <c r="A1761" s="7"/>
      <c r="B1761" s="7"/>
      <c r="C1761" s="7"/>
      <c r="D1761" s="7"/>
      <c r="E1761" s="7"/>
      <c r="G1761" s="7"/>
      <c r="I1761" s="7"/>
      <c r="K1761" s="7"/>
      <c r="M1761" s="7"/>
      <c r="O1761" s="7"/>
      <c r="Q1761" s="7"/>
      <c r="S1761" s="7"/>
      <c r="U1761" s="7"/>
    </row>
    <row r="1762" spans="1:21" ht="18" customHeight="1">
      <c r="A1762" s="7"/>
      <c r="B1762" s="7"/>
      <c r="C1762" s="7"/>
      <c r="D1762" s="7"/>
      <c r="E1762" s="7"/>
      <c r="G1762" s="7"/>
      <c r="I1762" s="7"/>
      <c r="K1762" s="7"/>
      <c r="M1762" s="7"/>
      <c r="O1762" s="7"/>
      <c r="Q1762" s="7"/>
      <c r="S1762" s="7"/>
      <c r="U1762" s="7"/>
    </row>
    <row r="1763" spans="1:21" ht="18" customHeight="1">
      <c r="A1763" s="7"/>
      <c r="B1763" s="7"/>
      <c r="C1763" s="7"/>
      <c r="D1763" s="7"/>
      <c r="E1763" s="7"/>
      <c r="G1763" s="7"/>
      <c r="I1763" s="7"/>
      <c r="K1763" s="7"/>
      <c r="M1763" s="7"/>
      <c r="O1763" s="7"/>
      <c r="Q1763" s="7"/>
      <c r="S1763" s="7"/>
      <c r="U1763" s="7"/>
    </row>
    <row r="1764" spans="1:21" ht="18" customHeight="1">
      <c r="A1764" s="7"/>
      <c r="B1764" s="7"/>
      <c r="C1764" s="7"/>
      <c r="D1764" s="7"/>
      <c r="E1764" s="7"/>
      <c r="G1764" s="7"/>
      <c r="I1764" s="7"/>
      <c r="K1764" s="7"/>
      <c r="M1764" s="7"/>
      <c r="O1764" s="7"/>
      <c r="Q1764" s="7"/>
      <c r="S1764" s="7"/>
      <c r="U1764" s="7"/>
    </row>
    <row r="1765" spans="1:21" ht="18" customHeight="1">
      <c r="A1765" s="7"/>
      <c r="B1765" s="7"/>
      <c r="C1765" s="7"/>
      <c r="D1765" s="7"/>
      <c r="E1765" s="7"/>
      <c r="G1765" s="7"/>
      <c r="I1765" s="7"/>
      <c r="K1765" s="7"/>
      <c r="M1765" s="7"/>
      <c r="O1765" s="7"/>
      <c r="Q1765" s="7"/>
      <c r="S1765" s="7"/>
      <c r="U1765" s="7"/>
    </row>
    <row r="1766" spans="1:21" ht="18" customHeight="1">
      <c r="A1766" s="7"/>
      <c r="B1766" s="7"/>
      <c r="C1766" s="7"/>
      <c r="D1766" s="7"/>
      <c r="E1766" s="7"/>
      <c r="G1766" s="7"/>
      <c r="I1766" s="7"/>
      <c r="K1766" s="7"/>
      <c r="M1766" s="7"/>
      <c r="O1766" s="7"/>
      <c r="Q1766" s="7"/>
      <c r="S1766" s="7"/>
      <c r="U1766" s="7"/>
    </row>
    <row r="1767" spans="1:21" ht="18" customHeight="1">
      <c r="A1767" s="7"/>
      <c r="B1767" s="7"/>
      <c r="C1767" s="7"/>
      <c r="D1767" s="7"/>
      <c r="E1767" s="7"/>
      <c r="G1767" s="7"/>
      <c r="I1767" s="7"/>
      <c r="K1767" s="7"/>
      <c r="M1767" s="7"/>
      <c r="O1767" s="7"/>
      <c r="Q1767" s="7"/>
      <c r="S1767" s="7"/>
      <c r="U1767" s="7"/>
    </row>
    <row r="1768" spans="1:21" ht="18" customHeight="1">
      <c r="A1768" s="7"/>
      <c r="B1768" s="7"/>
      <c r="C1768" s="7"/>
      <c r="D1768" s="7"/>
      <c r="E1768" s="7"/>
      <c r="G1768" s="7"/>
      <c r="I1768" s="7"/>
      <c r="K1768" s="7"/>
      <c r="M1768" s="7"/>
      <c r="O1768" s="7"/>
      <c r="Q1768" s="7"/>
      <c r="S1768" s="7"/>
      <c r="U1768" s="7"/>
    </row>
    <row r="1769" spans="1:21" ht="18" customHeight="1">
      <c r="A1769" s="7"/>
      <c r="B1769" s="7"/>
      <c r="C1769" s="7"/>
      <c r="D1769" s="7"/>
      <c r="E1769" s="7"/>
      <c r="G1769" s="7"/>
      <c r="I1769" s="7"/>
      <c r="K1769" s="7"/>
      <c r="M1769" s="7"/>
      <c r="O1769" s="7"/>
      <c r="Q1769" s="7"/>
      <c r="S1769" s="7"/>
      <c r="U1769" s="7"/>
    </row>
    <row r="1770" spans="1:21" ht="18" customHeight="1">
      <c r="A1770" s="7"/>
      <c r="B1770" s="7"/>
      <c r="C1770" s="7"/>
      <c r="D1770" s="7"/>
      <c r="E1770" s="7"/>
      <c r="G1770" s="7"/>
      <c r="I1770" s="7"/>
      <c r="K1770" s="7"/>
      <c r="M1770" s="7"/>
      <c r="O1770" s="7"/>
      <c r="Q1770" s="7"/>
      <c r="S1770" s="7"/>
      <c r="U1770" s="7"/>
    </row>
    <row r="1771" spans="1:21" ht="18" customHeight="1">
      <c r="A1771" s="7"/>
      <c r="B1771" s="7"/>
      <c r="C1771" s="7"/>
      <c r="D1771" s="7"/>
      <c r="E1771" s="7"/>
      <c r="G1771" s="7"/>
      <c r="I1771" s="7"/>
      <c r="K1771" s="7"/>
      <c r="M1771" s="7"/>
      <c r="O1771" s="7"/>
      <c r="Q1771" s="7"/>
      <c r="S1771" s="7"/>
      <c r="U1771" s="7"/>
    </row>
    <row r="1772" spans="1:21" ht="18" customHeight="1">
      <c r="A1772" s="7"/>
      <c r="B1772" s="7"/>
      <c r="C1772" s="7"/>
      <c r="D1772" s="7"/>
      <c r="E1772" s="7"/>
      <c r="G1772" s="7"/>
      <c r="I1772" s="7"/>
      <c r="K1772" s="7"/>
      <c r="M1772" s="7"/>
      <c r="O1772" s="7"/>
      <c r="Q1772" s="7"/>
      <c r="S1772" s="7"/>
      <c r="U1772" s="7"/>
    </row>
    <row r="1773" spans="1:21" ht="18" customHeight="1">
      <c r="A1773" s="7"/>
      <c r="B1773" s="7"/>
      <c r="C1773" s="7"/>
      <c r="D1773" s="7"/>
      <c r="E1773" s="7"/>
      <c r="G1773" s="7"/>
      <c r="I1773" s="7"/>
      <c r="K1773" s="7"/>
      <c r="M1773" s="7"/>
      <c r="O1773" s="7"/>
      <c r="Q1773" s="7"/>
      <c r="S1773" s="7"/>
      <c r="U1773" s="7"/>
    </row>
    <row r="1774" spans="1:21" ht="18" customHeight="1">
      <c r="A1774" s="7"/>
      <c r="B1774" s="7"/>
      <c r="C1774" s="7"/>
      <c r="D1774" s="7"/>
      <c r="E1774" s="7"/>
      <c r="G1774" s="7"/>
      <c r="I1774" s="7"/>
      <c r="K1774" s="7"/>
      <c r="M1774" s="7"/>
      <c r="O1774" s="7"/>
      <c r="Q1774" s="7"/>
      <c r="S1774" s="7"/>
      <c r="U1774" s="7"/>
    </row>
    <row r="1775" spans="1:21" ht="18" customHeight="1">
      <c r="A1775" s="7"/>
      <c r="B1775" s="7"/>
      <c r="C1775" s="7"/>
      <c r="D1775" s="7"/>
      <c r="E1775" s="7"/>
      <c r="G1775" s="7"/>
      <c r="I1775" s="7"/>
      <c r="K1775" s="7"/>
      <c r="M1775" s="7"/>
      <c r="O1775" s="7"/>
      <c r="Q1775" s="7"/>
      <c r="S1775" s="7"/>
      <c r="U1775" s="7"/>
    </row>
    <row r="1776" spans="1:21" ht="18" customHeight="1">
      <c r="A1776" s="7"/>
      <c r="B1776" s="7"/>
      <c r="C1776" s="7"/>
      <c r="D1776" s="7"/>
      <c r="E1776" s="7"/>
      <c r="G1776" s="7"/>
      <c r="I1776" s="7"/>
      <c r="K1776" s="7"/>
      <c r="M1776" s="7"/>
      <c r="O1776" s="7"/>
      <c r="Q1776" s="7"/>
      <c r="S1776" s="7"/>
      <c r="U1776" s="7"/>
    </row>
    <row r="1777" spans="1:21" ht="18" customHeight="1">
      <c r="A1777" s="7"/>
      <c r="B1777" s="7"/>
      <c r="C1777" s="7"/>
      <c r="D1777" s="7"/>
      <c r="E1777" s="7"/>
      <c r="G1777" s="7"/>
      <c r="I1777" s="7"/>
      <c r="K1777" s="7"/>
      <c r="M1777" s="7"/>
      <c r="O1777" s="7"/>
      <c r="Q1777" s="7"/>
      <c r="S1777" s="7"/>
      <c r="U1777" s="7"/>
    </row>
    <row r="1778" spans="1:21" ht="18" customHeight="1">
      <c r="A1778" s="7"/>
      <c r="B1778" s="7"/>
      <c r="C1778" s="7"/>
      <c r="D1778" s="7"/>
      <c r="E1778" s="7"/>
      <c r="G1778" s="7"/>
      <c r="I1778" s="7"/>
      <c r="K1778" s="7"/>
      <c r="M1778" s="7"/>
      <c r="O1778" s="7"/>
      <c r="Q1778" s="7"/>
      <c r="S1778" s="7"/>
      <c r="U1778" s="7"/>
    </row>
    <row r="1779" spans="1:21" ht="18" customHeight="1">
      <c r="A1779" s="7"/>
      <c r="B1779" s="7"/>
      <c r="C1779" s="7"/>
      <c r="D1779" s="7"/>
      <c r="E1779" s="7"/>
      <c r="G1779" s="7"/>
      <c r="I1779" s="7"/>
      <c r="K1779" s="7"/>
      <c r="M1779" s="7"/>
      <c r="O1779" s="7"/>
      <c r="Q1779" s="7"/>
      <c r="S1779" s="7"/>
      <c r="U1779" s="7"/>
    </row>
    <row r="1780" spans="1:21" ht="18" customHeight="1">
      <c r="A1780" s="7"/>
      <c r="B1780" s="7"/>
      <c r="C1780" s="7"/>
      <c r="D1780" s="7"/>
      <c r="E1780" s="7"/>
      <c r="G1780" s="7"/>
      <c r="I1780" s="7"/>
      <c r="K1780" s="7"/>
      <c r="M1780" s="7"/>
      <c r="O1780" s="7"/>
      <c r="Q1780" s="7"/>
      <c r="S1780" s="7"/>
      <c r="U1780" s="7"/>
    </row>
    <row r="1781" spans="1:21" ht="18" customHeight="1">
      <c r="A1781" s="7"/>
      <c r="B1781" s="7"/>
      <c r="C1781" s="7"/>
      <c r="D1781" s="7"/>
      <c r="E1781" s="7"/>
      <c r="G1781" s="7"/>
      <c r="I1781" s="7"/>
      <c r="K1781" s="7"/>
      <c r="M1781" s="7"/>
      <c r="O1781" s="7"/>
      <c r="Q1781" s="7"/>
      <c r="S1781" s="7"/>
      <c r="U1781" s="7"/>
    </row>
    <row r="1782" spans="1:21" ht="18" customHeight="1">
      <c r="A1782" s="7"/>
      <c r="B1782" s="7"/>
      <c r="C1782" s="7"/>
      <c r="D1782" s="7"/>
      <c r="E1782" s="7"/>
      <c r="G1782" s="7"/>
      <c r="I1782" s="7"/>
      <c r="K1782" s="7"/>
      <c r="M1782" s="7"/>
      <c r="O1782" s="7"/>
      <c r="Q1782" s="7"/>
      <c r="S1782" s="7"/>
      <c r="U1782" s="7"/>
    </row>
    <row r="1783" spans="1:21" ht="18" customHeight="1">
      <c r="A1783" s="7"/>
      <c r="B1783" s="7"/>
      <c r="C1783" s="7"/>
      <c r="D1783" s="7"/>
      <c r="E1783" s="7"/>
      <c r="G1783" s="7"/>
      <c r="I1783" s="7"/>
      <c r="K1783" s="7"/>
      <c r="M1783" s="7"/>
      <c r="O1783" s="7"/>
      <c r="Q1783" s="7"/>
      <c r="S1783" s="7"/>
      <c r="U1783" s="7"/>
    </row>
    <row r="1784" spans="1:21" ht="18" customHeight="1">
      <c r="A1784" s="7"/>
      <c r="B1784" s="7"/>
      <c r="C1784" s="7"/>
      <c r="D1784" s="7"/>
      <c r="E1784" s="7"/>
      <c r="G1784" s="7"/>
      <c r="I1784" s="7"/>
      <c r="K1784" s="7"/>
      <c r="M1784" s="7"/>
      <c r="O1784" s="7"/>
      <c r="Q1784" s="7"/>
      <c r="S1784" s="7"/>
      <c r="U1784" s="7"/>
    </row>
    <row r="1785" spans="1:21" ht="18" customHeight="1">
      <c r="A1785" s="7"/>
      <c r="B1785" s="7"/>
      <c r="C1785" s="7"/>
      <c r="D1785" s="7"/>
      <c r="E1785" s="7"/>
      <c r="G1785" s="7"/>
      <c r="I1785" s="7"/>
      <c r="K1785" s="7"/>
      <c r="M1785" s="7"/>
      <c r="O1785" s="7"/>
      <c r="Q1785" s="7"/>
      <c r="S1785" s="7"/>
      <c r="U1785" s="7"/>
    </row>
    <row r="1786" spans="1:21" ht="18" customHeight="1">
      <c r="A1786" s="7"/>
      <c r="B1786" s="7"/>
      <c r="C1786" s="7"/>
      <c r="D1786" s="7"/>
      <c r="E1786" s="7"/>
      <c r="G1786" s="7"/>
      <c r="I1786" s="7"/>
      <c r="K1786" s="7"/>
      <c r="M1786" s="7"/>
      <c r="O1786" s="7"/>
      <c r="Q1786" s="7"/>
      <c r="S1786" s="7"/>
      <c r="U1786" s="7"/>
    </row>
    <row r="1787" spans="1:21" ht="18" customHeight="1">
      <c r="A1787" s="7"/>
      <c r="B1787" s="7"/>
      <c r="C1787" s="7"/>
      <c r="D1787" s="7"/>
      <c r="E1787" s="7"/>
      <c r="G1787" s="7"/>
      <c r="I1787" s="7"/>
      <c r="K1787" s="7"/>
      <c r="M1787" s="7"/>
      <c r="O1787" s="7"/>
      <c r="Q1787" s="7"/>
      <c r="S1787" s="7"/>
      <c r="U1787" s="7"/>
    </row>
    <row r="1788" spans="1:21" ht="18" customHeight="1">
      <c r="A1788" s="7"/>
      <c r="B1788" s="7"/>
      <c r="C1788" s="7"/>
      <c r="D1788" s="7"/>
      <c r="E1788" s="7"/>
      <c r="G1788" s="7"/>
      <c r="I1788" s="7"/>
      <c r="K1788" s="7"/>
      <c r="M1788" s="7"/>
      <c r="O1788" s="7"/>
      <c r="Q1788" s="7"/>
      <c r="S1788" s="7"/>
      <c r="U1788" s="7"/>
    </row>
    <row r="1789" spans="1:21" ht="18" customHeight="1">
      <c r="A1789" s="7"/>
      <c r="B1789" s="7"/>
      <c r="C1789" s="7"/>
      <c r="D1789" s="7"/>
      <c r="E1789" s="7"/>
      <c r="G1789" s="7"/>
      <c r="I1789" s="7"/>
      <c r="K1789" s="7"/>
      <c r="M1789" s="7"/>
      <c r="O1789" s="7"/>
      <c r="Q1789" s="7"/>
      <c r="S1789" s="7"/>
      <c r="U1789" s="7"/>
    </row>
    <row r="1790" spans="1:21" ht="18" customHeight="1">
      <c r="A1790" s="7"/>
      <c r="B1790" s="7"/>
      <c r="C1790" s="7"/>
      <c r="D1790" s="7"/>
      <c r="E1790" s="7"/>
      <c r="G1790" s="7"/>
      <c r="I1790" s="7"/>
      <c r="K1790" s="7"/>
      <c r="M1790" s="7"/>
      <c r="O1790" s="7"/>
      <c r="Q1790" s="7"/>
      <c r="S1790" s="7"/>
      <c r="U1790" s="7"/>
    </row>
    <row r="1791" spans="1:21" ht="18" customHeight="1">
      <c r="A1791" s="7"/>
      <c r="B1791" s="7"/>
      <c r="C1791" s="7"/>
      <c r="D1791" s="7"/>
      <c r="E1791" s="7"/>
      <c r="G1791" s="7"/>
      <c r="I1791" s="7"/>
      <c r="K1791" s="7"/>
      <c r="M1791" s="7"/>
      <c r="O1791" s="7"/>
      <c r="Q1791" s="7"/>
      <c r="S1791" s="7"/>
      <c r="U1791" s="7"/>
    </row>
    <row r="1792" spans="1:21" ht="18" customHeight="1">
      <c r="A1792" s="7"/>
      <c r="B1792" s="7"/>
      <c r="C1792" s="7"/>
      <c r="D1792" s="7"/>
      <c r="E1792" s="7"/>
      <c r="G1792" s="7"/>
      <c r="I1792" s="7"/>
      <c r="K1792" s="7"/>
      <c r="M1792" s="7"/>
      <c r="O1792" s="7"/>
      <c r="Q1792" s="7"/>
      <c r="S1792" s="7"/>
      <c r="U1792" s="7"/>
    </row>
    <row r="1793" spans="1:21" ht="18" customHeight="1">
      <c r="A1793" s="7"/>
      <c r="B1793" s="7"/>
      <c r="C1793" s="7"/>
      <c r="D1793" s="7"/>
      <c r="E1793" s="7"/>
      <c r="G1793" s="7"/>
      <c r="I1793" s="7"/>
      <c r="K1793" s="7"/>
      <c r="M1793" s="7"/>
      <c r="O1793" s="7"/>
      <c r="Q1793" s="7"/>
      <c r="S1793" s="7"/>
      <c r="U1793" s="7"/>
    </row>
    <row r="1794" spans="1:21" ht="18" customHeight="1">
      <c r="A1794" s="7"/>
      <c r="B1794" s="7"/>
      <c r="C1794" s="7"/>
      <c r="D1794" s="7"/>
      <c r="E1794" s="7"/>
      <c r="G1794" s="7"/>
      <c r="I1794" s="7"/>
      <c r="K1794" s="7"/>
      <c r="M1794" s="7"/>
      <c r="O1794" s="7"/>
      <c r="Q1794" s="7"/>
      <c r="S1794" s="7"/>
      <c r="U1794" s="7"/>
    </row>
    <row r="1795" spans="1:21" ht="18" customHeight="1">
      <c r="A1795" s="7"/>
      <c r="B1795" s="7"/>
      <c r="C1795" s="7"/>
      <c r="D1795" s="7"/>
      <c r="E1795" s="7"/>
      <c r="G1795" s="7"/>
      <c r="I1795" s="7"/>
      <c r="K1795" s="7"/>
      <c r="M1795" s="7"/>
      <c r="O1795" s="7"/>
      <c r="Q1795" s="7"/>
      <c r="S1795" s="7"/>
      <c r="U1795" s="7"/>
    </row>
    <row r="1796" spans="1:21" ht="18" customHeight="1">
      <c r="A1796" s="7"/>
      <c r="B1796" s="7"/>
      <c r="C1796" s="7"/>
      <c r="D1796" s="7"/>
      <c r="E1796" s="7"/>
      <c r="G1796" s="7"/>
      <c r="I1796" s="7"/>
      <c r="K1796" s="7"/>
      <c r="M1796" s="7"/>
      <c r="O1796" s="7"/>
      <c r="Q1796" s="7"/>
      <c r="S1796" s="7"/>
      <c r="U1796" s="7"/>
    </row>
    <row r="1797" spans="1:21" ht="18" customHeight="1">
      <c r="A1797" s="7"/>
      <c r="B1797" s="7"/>
      <c r="C1797" s="7"/>
      <c r="D1797" s="7"/>
      <c r="E1797" s="7"/>
      <c r="G1797" s="7"/>
      <c r="I1797" s="7"/>
      <c r="K1797" s="7"/>
      <c r="M1797" s="7"/>
      <c r="O1797" s="7"/>
      <c r="Q1797" s="7"/>
      <c r="S1797" s="7"/>
      <c r="U1797" s="7"/>
    </row>
    <row r="1798" spans="1:21" ht="18" customHeight="1">
      <c r="A1798" s="7"/>
      <c r="B1798" s="7"/>
      <c r="C1798" s="7"/>
      <c r="D1798" s="7"/>
      <c r="E1798" s="7"/>
      <c r="G1798" s="7"/>
      <c r="I1798" s="7"/>
      <c r="K1798" s="7"/>
      <c r="M1798" s="7"/>
      <c r="O1798" s="7"/>
      <c r="Q1798" s="7"/>
      <c r="S1798" s="7"/>
      <c r="U1798" s="7"/>
    </row>
    <row r="1799" spans="1:21" ht="18" customHeight="1">
      <c r="A1799" s="7"/>
      <c r="B1799" s="7"/>
      <c r="C1799" s="7"/>
      <c r="D1799" s="7"/>
      <c r="E1799" s="7"/>
      <c r="G1799" s="7"/>
      <c r="I1799" s="7"/>
      <c r="K1799" s="7"/>
      <c r="M1799" s="7"/>
      <c r="O1799" s="7"/>
      <c r="Q1799" s="7"/>
      <c r="S1799" s="7"/>
      <c r="U1799" s="7"/>
    </row>
    <row r="1800" spans="1:21" ht="18" customHeight="1">
      <c r="A1800" s="7"/>
      <c r="B1800" s="7"/>
      <c r="C1800" s="7"/>
      <c r="D1800" s="7"/>
      <c r="E1800" s="7"/>
      <c r="G1800" s="7"/>
      <c r="I1800" s="7"/>
      <c r="K1800" s="7"/>
      <c r="M1800" s="7"/>
      <c r="O1800" s="7"/>
      <c r="Q1800" s="7"/>
      <c r="S1800" s="7"/>
      <c r="U1800" s="7"/>
    </row>
    <row r="1801" spans="1:21" ht="18" customHeight="1">
      <c r="A1801" s="7"/>
      <c r="B1801" s="7"/>
      <c r="C1801" s="7"/>
      <c r="D1801" s="7"/>
      <c r="E1801" s="7"/>
      <c r="G1801" s="7"/>
      <c r="I1801" s="7"/>
      <c r="K1801" s="7"/>
      <c r="M1801" s="7"/>
      <c r="O1801" s="7"/>
      <c r="Q1801" s="7"/>
      <c r="S1801" s="7"/>
      <c r="U1801" s="7"/>
    </row>
    <row r="1802" spans="1:21" ht="18" customHeight="1">
      <c r="A1802" s="7"/>
      <c r="B1802" s="7"/>
      <c r="C1802" s="7"/>
      <c r="D1802" s="7"/>
      <c r="E1802" s="7"/>
      <c r="G1802" s="7"/>
      <c r="I1802" s="7"/>
      <c r="K1802" s="7"/>
      <c r="M1802" s="7"/>
      <c r="O1802" s="7"/>
      <c r="Q1802" s="7"/>
      <c r="S1802" s="7"/>
      <c r="U1802" s="7"/>
    </row>
    <row r="1803" spans="1:21" ht="18" customHeight="1">
      <c r="A1803" s="7"/>
      <c r="B1803" s="7"/>
      <c r="C1803" s="7"/>
      <c r="D1803" s="7"/>
      <c r="E1803" s="7"/>
      <c r="G1803" s="7"/>
      <c r="I1803" s="7"/>
      <c r="K1803" s="7"/>
      <c r="M1803" s="7"/>
      <c r="O1803" s="7"/>
      <c r="Q1803" s="7"/>
      <c r="S1803" s="7"/>
      <c r="U1803" s="7"/>
    </row>
    <row r="1804" spans="1:21" ht="18" customHeight="1">
      <c r="A1804" s="7"/>
      <c r="B1804" s="7"/>
      <c r="C1804" s="7"/>
      <c r="D1804" s="7"/>
      <c r="E1804" s="7"/>
      <c r="G1804" s="7"/>
      <c r="I1804" s="7"/>
      <c r="K1804" s="7"/>
      <c r="M1804" s="7"/>
      <c r="O1804" s="7"/>
      <c r="Q1804" s="7"/>
      <c r="S1804" s="7"/>
      <c r="U1804" s="7"/>
    </row>
    <row r="1805" spans="1:21" ht="18" customHeight="1">
      <c r="A1805" s="7"/>
      <c r="B1805" s="7"/>
      <c r="C1805" s="7"/>
      <c r="D1805" s="7"/>
      <c r="E1805" s="7"/>
      <c r="G1805" s="7"/>
      <c r="I1805" s="7"/>
      <c r="K1805" s="7"/>
      <c r="M1805" s="7"/>
      <c r="O1805" s="7"/>
      <c r="Q1805" s="7"/>
      <c r="S1805" s="7"/>
      <c r="U1805" s="7"/>
    </row>
    <row r="1806" spans="1:21" ht="18" customHeight="1">
      <c r="A1806" s="7"/>
      <c r="B1806" s="7"/>
      <c r="C1806" s="7"/>
      <c r="D1806" s="7"/>
      <c r="E1806" s="7"/>
      <c r="G1806" s="7"/>
      <c r="I1806" s="7"/>
      <c r="K1806" s="7"/>
      <c r="M1806" s="7"/>
      <c r="O1806" s="7"/>
      <c r="Q1806" s="7"/>
      <c r="S1806" s="7"/>
      <c r="U1806" s="7"/>
    </row>
    <row r="1807" spans="1:21" ht="18" customHeight="1">
      <c r="A1807" s="7"/>
      <c r="B1807" s="7"/>
      <c r="C1807" s="7"/>
      <c r="D1807" s="7"/>
      <c r="E1807" s="7"/>
      <c r="G1807" s="7"/>
      <c r="I1807" s="7"/>
      <c r="K1807" s="7"/>
      <c r="M1807" s="7"/>
      <c r="O1807" s="7"/>
      <c r="Q1807" s="7"/>
      <c r="S1807" s="7"/>
      <c r="U1807" s="7"/>
    </row>
    <row r="1808" spans="1:21" ht="18" customHeight="1">
      <c r="A1808" s="7"/>
      <c r="B1808" s="7"/>
      <c r="C1808" s="7"/>
      <c r="D1808" s="7"/>
      <c r="E1808" s="7"/>
      <c r="G1808" s="7"/>
      <c r="I1808" s="7"/>
      <c r="K1808" s="7"/>
      <c r="M1808" s="7"/>
      <c r="O1808" s="7"/>
      <c r="Q1808" s="7"/>
      <c r="S1808" s="7"/>
      <c r="U1808" s="7"/>
    </row>
    <row r="1809" spans="1:21" ht="18" customHeight="1">
      <c r="A1809" s="7"/>
      <c r="B1809" s="7"/>
      <c r="C1809" s="7"/>
      <c r="D1809" s="7"/>
      <c r="E1809" s="7"/>
      <c r="G1809" s="7"/>
      <c r="I1809" s="7"/>
      <c r="K1809" s="7"/>
      <c r="M1809" s="7"/>
      <c r="O1809" s="7"/>
      <c r="Q1809" s="7"/>
      <c r="S1809" s="7"/>
      <c r="U1809" s="7"/>
    </row>
    <row r="1810" spans="1:21" ht="18" customHeight="1">
      <c r="A1810" s="7"/>
      <c r="B1810" s="7"/>
      <c r="C1810" s="7"/>
      <c r="D1810" s="7"/>
      <c r="E1810" s="7"/>
      <c r="G1810" s="7"/>
      <c r="I1810" s="7"/>
      <c r="K1810" s="7"/>
      <c r="M1810" s="7"/>
      <c r="O1810" s="7"/>
      <c r="Q1810" s="7"/>
      <c r="S1810" s="7"/>
      <c r="U1810" s="7"/>
    </row>
    <row r="1811" spans="1:21" ht="18" customHeight="1">
      <c r="A1811" s="7"/>
      <c r="B1811" s="7"/>
      <c r="C1811" s="7"/>
      <c r="D1811" s="7"/>
      <c r="E1811" s="7"/>
      <c r="G1811" s="7"/>
      <c r="I1811" s="7"/>
      <c r="K1811" s="7"/>
      <c r="M1811" s="7"/>
      <c r="O1811" s="7"/>
      <c r="Q1811" s="7"/>
      <c r="S1811" s="7"/>
      <c r="U1811" s="7"/>
    </row>
    <row r="1812" spans="1:21" ht="18" customHeight="1">
      <c r="A1812" s="7"/>
      <c r="B1812" s="7"/>
      <c r="C1812" s="7"/>
      <c r="D1812" s="7"/>
      <c r="E1812" s="7"/>
      <c r="G1812" s="7"/>
      <c r="I1812" s="7"/>
      <c r="K1812" s="7"/>
      <c r="M1812" s="7"/>
      <c r="O1812" s="7"/>
      <c r="Q1812" s="7"/>
      <c r="S1812" s="7"/>
      <c r="U1812" s="7"/>
    </row>
    <row r="1813" spans="1:21" ht="18" customHeight="1">
      <c r="A1813" s="7"/>
      <c r="B1813" s="7"/>
      <c r="C1813" s="7"/>
      <c r="D1813" s="7"/>
      <c r="E1813" s="7"/>
      <c r="G1813" s="7"/>
      <c r="I1813" s="7"/>
      <c r="K1813" s="7"/>
      <c r="M1813" s="7"/>
      <c r="O1813" s="7"/>
      <c r="Q1813" s="7"/>
      <c r="S1813" s="7"/>
      <c r="U1813" s="7"/>
    </row>
    <row r="1814" spans="1:21" ht="18" customHeight="1">
      <c r="A1814" s="7"/>
      <c r="B1814" s="7"/>
      <c r="C1814" s="7"/>
      <c r="D1814" s="7"/>
      <c r="E1814" s="7"/>
      <c r="G1814" s="7"/>
      <c r="I1814" s="7"/>
      <c r="K1814" s="7"/>
      <c r="M1814" s="7"/>
      <c r="O1814" s="7"/>
      <c r="Q1814" s="7"/>
      <c r="S1814" s="7"/>
      <c r="U1814" s="7"/>
    </row>
    <row r="1815" spans="1:21" ht="18" customHeight="1">
      <c r="A1815" s="7"/>
      <c r="B1815" s="7"/>
      <c r="C1815" s="7"/>
      <c r="D1815" s="7"/>
      <c r="E1815" s="7"/>
      <c r="G1815" s="7"/>
      <c r="I1815" s="7"/>
      <c r="K1815" s="7"/>
      <c r="M1815" s="7"/>
      <c r="O1815" s="7"/>
      <c r="Q1815" s="7"/>
      <c r="S1815" s="7"/>
      <c r="U1815" s="7"/>
    </row>
    <row r="1816" spans="1:21" ht="18" customHeight="1">
      <c r="A1816" s="7"/>
      <c r="B1816" s="7"/>
      <c r="C1816" s="7"/>
      <c r="D1816" s="7"/>
      <c r="E1816" s="7"/>
      <c r="G1816" s="7"/>
      <c r="I1816" s="7"/>
      <c r="K1816" s="7"/>
      <c r="M1816" s="7"/>
      <c r="O1816" s="7"/>
      <c r="Q1816" s="7"/>
      <c r="S1816" s="7"/>
      <c r="U1816" s="7"/>
    </row>
    <row r="1817" spans="1:21" ht="18" customHeight="1">
      <c r="A1817" s="7"/>
      <c r="B1817" s="7"/>
      <c r="C1817" s="7"/>
      <c r="D1817" s="7"/>
      <c r="E1817" s="7"/>
      <c r="G1817" s="7"/>
      <c r="I1817" s="7"/>
      <c r="K1817" s="7"/>
      <c r="M1817" s="7"/>
      <c r="O1817" s="7"/>
      <c r="Q1817" s="7"/>
      <c r="S1817" s="7"/>
      <c r="U1817" s="7"/>
    </row>
    <row r="1818" spans="1:21" ht="18" customHeight="1">
      <c r="A1818" s="7"/>
      <c r="B1818" s="7"/>
      <c r="C1818" s="7"/>
      <c r="D1818" s="7"/>
      <c r="E1818" s="7"/>
      <c r="G1818" s="7"/>
      <c r="I1818" s="7"/>
      <c r="K1818" s="7"/>
      <c r="M1818" s="7"/>
      <c r="O1818" s="7"/>
      <c r="Q1818" s="7"/>
      <c r="S1818" s="7"/>
      <c r="U1818" s="7"/>
    </row>
    <row r="1819" spans="1:21" ht="18" customHeight="1">
      <c r="A1819" s="7"/>
      <c r="B1819" s="7"/>
      <c r="C1819" s="7"/>
      <c r="D1819" s="7"/>
      <c r="E1819" s="7"/>
      <c r="G1819" s="7"/>
      <c r="I1819" s="7"/>
      <c r="K1819" s="7"/>
      <c r="M1819" s="7"/>
      <c r="O1819" s="7"/>
      <c r="Q1819" s="7"/>
      <c r="S1819" s="7"/>
      <c r="U1819" s="7"/>
    </row>
    <row r="1820" spans="1:21" ht="18" customHeight="1">
      <c r="A1820" s="7"/>
      <c r="B1820" s="7"/>
      <c r="C1820" s="7"/>
      <c r="D1820" s="7"/>
      <c r="E1820" s="7"/>
      <c r="G1820" s="7"/>
      <c r="I1820" s="7"/>
      <c r="K1820" s="7"/>
      <c r="M1820" s="7"/>
      <c r="O1820" s="7"/>
      <c r="Q1820" s="7"/>
      <c r="S1820" s="7"/>
      <c r="U1820" s="7"/>
    </row>
    <row r="1821" spans="1:21" ht="18" customHeight="1">
      <c r="A1821" s="7"/>
      <c r="B1821" s="7"/>
      <c r="C1821" s="7"/>
      <c r="D1821" s="7"/>
      <c r="E1821" s="7"/>
      <c r="G1821" s="7"/>
      <c r="I1821" s="7"/>
      <c r="K1821" s="7"/>
      <c r="M1821" s="7"/>
      <c r="O1821" s="7"/>
      <c r="Q1821" s="7"/>
      <c r="S1821" s="7"/>
      <c r="U1821" s="7"/>
    </row>
    <row r="1822" spans="1:21" ht="18" customHeight="1">
      <c r="A1822" s="7"/>
      <c r="B1822" s="7"/>
      <c r="C1822" s="7"/>
      <c r="D1822" s="7"/>
      <c r="E1822" s="7"/>
      <c r="G1822" s="7"/>
      <c r="I1822" s="7"/>
      <c r="K1822" s="7"/>
      <c r="M1822" s="7"/>
      <c r="O1822" s="7"/>
      <c r="Q1822" s="7"/>
      <c r="S1822" s="7"/>
      <c r="U1822" s="7"/>
    </row>
    <row r="1823" spans="1:21" ht="18" customHeight="1">
      <c r="A1823" s="7"/>
      <c r="B1823" s="7"/>
      <c r="C1823" s="7"/>
      <c r="D1823" s="7"/>
      <c r="E1823" s="7"/>
      <c r="G1823" s="7"/>
      <c r="I1823" s="7"/>
      <c r="K1823" s="7"/>
      <c r="M1823" s="7"/>
      <c r="O1823" s="7"/>
      <c r="Q1823" s="7"/>
      <c r="S1823" s="7"/>
      <c r="U1823" s="7"/>
    </row>
    <row r="1824" spans="1:21" ht="18" customHeight="1">
      <c r="A1824" s="7"/>
      <c r="B1824" s="7"/>
      <c r="C1824" s="7"/>
      <c r="D1824" s="7"/>
      <c r="E1824" s="7"/>
      <c r="G1824" s="7"/>
      <c r="I1824" s="7"/>
      <c r="K1824" s="7"/>
      <c r="M1824" s="7"/>
      <c r="O1824" s="7"/>
      <c r="Q1824" s="7"/>
      <c r="S1824" s="7"/>
      <c r="U1824" s="7"/>
    </row>
    <row r="1825" spans="1:21" ht="18" customHeight="1">
      <c r="A1825" s="7"/>
      <c r="B1825" s="7"/>
      <c r="C1825" s="7"/>
      <c r="D1825" s="7"/>
      <c r="E1825" s="7"/>
      <c r="G1825" s="7"/>
      <c r="I1825" s="7"/>
      <c r="K1825" s="7"/>
      <c r="M1825" s="7"/>
      <c r="O1825" s="7"/>
      <c r="Q1825" s="7"/>
      <c r="S1825" s="7"/>
      <c r="U1825" s="7"/>
    </row>
    <row r="1826" spans="1:21" ht="18" customHeight="1">
      <c r="A1826" s="7"/>
      <c r="B1826" s="7"/>
      <c r="C1826" s="7"/>
      <c r="D1826" s="7"/>
      <c r="E1826" s="7"/>
      <c r="G1826" s="7"/>
      <c r="I1826" s="7"/>
      <c r="K1826" s="7"/>
      <c r="M1826" s="7"/>
      <c r="O1826" s="7"/>
      <c r="Q1826" s="7"/>
      <c r="S1826" s="7"/>
      <c r="U1826" s="7"/>
    </row>
    <row r="1827" spans="1:21" ht="18" customHeight="1">
      <c r="A1827" s="7"/>
      <c r="B1827" s="7"/>
      <c r="C1827" s="7"/>
      <c r="D1827" s="7"/>
      <c r="E1827" s="7"/>
      <c r="G1827" s="7"/>
      <c r="I1827" s="7"/>
      <c r="K1827" s="7"/>
      <c r="M1827" s="7"/>
      <c r="O1827" s="7"/>
      <c r="Q1827" s="7"/>
      <c r="S1827" s="7"/>
      <c r="U1827" s="7"/>
    </row>
    <row r="1828" spans="1:21" ht="18" customHeight="1">
      <c r="A1828" s="7"/>
      <c r="B1828" s="7"/>
      <c r="C1828" s="7"/>
      <c r="D1828" s="7"/>
      <c r="E1828" s="7"/>
      <c r="G1828" s="7"/>
      <c r="I1828" s="7"/>
      <c r="K1828" s="7"/>
      <c r="M1828" s="7"/>
      <c r="O1828" s="7"/>
      <c r="Q1828" s="7"/>
      <c r="S1828" s="7"/>
      <c r="U1828" s="7"/>
    </row>
    <row r="1829" spans="1:21" ht="18" customHeight="1">
      <c r="A1829" s="7"/>
      <c r="B1829" s="7"/>
      <c r="C1829" s="7"/>
      <c r="D1829" s="7"/>
      <c r="E1829" s="7"/>
      <c r="G1829" s="7"/>
      <c r="I1829" s="7"/>
      <c r="K1829" s="7"/>
      <c r="M1829" s="7"/>
      <c r="O1829" s="7"/>
      <c r="Q1829" s="7"/>
      <c r="S1829" s="7"/>
      <c r="U1829" s="7"/>
    </row>
    <row r="1830" spans="1:21" ht="18" customHeight="1">
      <c r="A1830" s="7"/>
      <c r="B1830" s="7"/>
      <c r="C1830" s="7"/>
      <c r="D1830" s="7"/>
      <c r="E1830" s="7"/>
      <c r="G1830" s="7"/>
      <c r="I1830" s="7"/>
      <c r="K1830" s="7"/>
      <c r="M1830" s="7"/>
      <c r="O1830" s="7"/>
      <c r="Q1830" s="7"/>
      <c r="S1830" s="7"/>
      <c r="U1830" s="7"/>
    </row>
    <row r="1831" spans="1:21" ht="18" customHeight="1">
      <c r="A1831" s="7"/>
      <c r="B1831" s="7"/>
      <c r="C1831" s="7"/>
      <c r="D1831" s="7"/>
      <c r="E1831" s="7"/>
      <c r="G1831" s="7"/>
      <c r="I1831" s="7"/>
      <c r="K1831" s="7"/>
      <c r="M1831" s="7"/>
      <c r="O1831" s="7"/>
      <c r="Q1831" s="7"/>
      <c r="S1831" s="7"/>
      <c r="U1831" s="7"/>
    </row>
    <row r="1832" spans="1:21" ht="18" customHeight="1">
      <c r="A1832" s="7"/>
      <c r="B1832" s="7"/>
      <c r="C1832" s="7"/>
      <c r="D1832" s="7"/>
      <c r="E1832" s="7"/>
      <c r="G1832" s="7"/>
      <c r="I1832" s="7"/>
      <c r="K1832" s="7"/>
      <c r="M1832" s="7"/>
      <c r="O1832" s="7"/>
      <c r="Q1832" s="7"/>
      <c r="S1832" s="7"/>
      <c r="U1832" s="7"/>
    </row>
    <row r="1833" spans="1:21" ht="18" customHeight="1">
      <c r="A1833" s="7"/>
      <c r="B1833" s="7"/>
      <c r="C1833" s="7"/>
      <c r="D1833" s="7"/>
      <c r="E1833" s="7"/>
      <c r="G1833" s="7"/>
      <c r="I1833" s="7"/>
      <c r="K1833" s="7"/>
      <c r="M1833" s="7"/>
      <c r="O1833" s="7"/>
      <c r="Q1833" s="7"/>
      <c r="S1833" s="7"/>
      <c r="U1833" s="7"/>
    </row>
    <row r="1834" spans="1:21" ht="18" customHeight="1">
      <c r="A1834" s="7"/>
      <c r="B1834" s="7"/>
      <c r="C1834" s="7"/>
      <c r="D1834" s="7"/>
      <c r="E1834" s="7"/>
      <c r="G1834" s="7"/>
      <c r="I1834" s="7"/>
      <c r="K1834" s="7"/>
      <c r="M1834" s="7"/>
      <c r="O1834" s="7"/>
      <c r="Q1834" s="7"/>
      <c r="S1834" s="7"/>
      <c r="U1834" s="7"/>
    </row>
    <row r="1835" spans="1:21" ht="18" customHeight="1">
      <c r="A1835" s="7"/>
      <c r="B1835" s="7"/>
      <c r="C1835" s="7"/>
      <c r="D1835" s="7"/>
      <c r="E1835" s="7"/>
      <c r="G1835" s="7"/>
      <c r="I1835" s="7"/>
      <c r="K1835" s="7"/>
      <c r="M1835" s="7"/>
      <c r="O1835" s="7"/>
      <c r="Q1835" s="7"/>
      <c r="S1835" s="7"/>
      <c r="U1835" s="7"/>
    </row>
    <row r="1836" spans="1:21" ht="18" customHeight="1">
      <c r="A1836" s="7"/>
      <c r="B1836" s="7"/>
      <c r="C1836" s="7"/>
      <c r="D1836" s="7"/>
      <c r="E1836" s="7"/>
      <c r="G1836" s="7"/>
      <c r="I1836" s="7"/>
      <c r="K1836" s="7"/>
      <c r="M1836" s="7"/>
      <c r="O1836" s="7"/>
      <c r="Q1836" s="7"/>
      <c r="S1836" s="7"/>
      <c r="U1836" s="7"/>
    </row>
    <row r="1837" spans="1:21" ht="18" customHeight="1">
      <c r="A1837" s="7"/>
      <c r="B1837" s="7"/>
      <c r="C1837" s="7"/>
      <c r="D1837" s="7"/>
      <c r="E1837" s="7"/>
      <c r="G1837" s="7"/>
      <c r="I1837" s="7"/>
      <c r="K1837" s="7"/>
      <c r="M1837" s="7"/>
      <c r="O1837" s="7"/>
      <c r="Q1837" s="7"/>
      <c r="S1837" s="7"/>
      <c r="U1837" s="7"/>
    </row>
    <row r="1838" spans="1:21" ht="18" customHeight="1">
      <c r="A1838" s="7"/>
      <c r="B1838" s="7"/>
      <c r="C1838" s="7"/>
      <c r="D1838" s="7"/>
      <c r="E1838" s="7"/>
      <c r="G1838" s="7"/>
      <c r="I1838" s="7"/>
      <c r="K1838" s="7"/>
      <c r="M1838" s="7"/>
      <c r="O1838" s="7"/>
      <c r="Q1838" s="7"/>
      <c r="S1838" s="7"/>
      <c r="U1838" s="7"/>
    </row>
    <row r="1839" spans="1:21" ht="18" customHeight="1">
      <c r="A1839" s="7"/>
      <c r="B1839" s="7"/>
      <c r="C1839" s="7"/>
      <c r="D1839" s="7"/>
      <c r="E1839" s="7"/>
      <c r="G1839" s="7"/>
      <c r="I1839" s="7"/>
      <c r="K1839" s="7"/>
      <c r="M1839" s="7"/>
      <c r="O1839" s="7"/>
      <c r="Q1839" s="7"/>
      <c r="S1839" s="7"/>
      <c r="U1839" s="7"/>
    </row>
    <row r="1840" spans="1:21" ht="18" customHeight="1">
      <c r="A1840" s="7"/>
      <c r="B1840" s="7"/>
      <c r="C1840" s="7"/>
      <c r="D1840" s="7"/>
      <c r="E1840" s="7"/>
      <c r="G1840" s="7"/>
      <c r="I1840" s="7"/>
      <c r="K1840" s="7"/>
      <c r="M1840" s="7"/>
      <c r="O1840" s="7"/>
      <c r="Q1840" s="7"/>
      <c r="S1840" s="7"/>
      <c r="U1840" s="7"/>
    </row>
    <row r="1841" spans="1:21" ht="18" customHeight="1">
      <c r="A1841" s="7"/>
      <c r="B1841" s="7"/>
      <c r="C1841" s="7"/>
      <c r="D1841" s="7"/>
      <c r="E1841" s="7"/>
      <c r="G1841" s="7"/>
      <c r="I1841" s="7"/>
      <c r="K1841" s="7"/>
      <c r="M1841" s="7"/>
      <c r="O1841" s="7"/>
      <c r="Q1841" s="7"/>
      <c r="S1841" s="7"/>
      <c r="U1841" s="7"/>
    </row>
    <row r="1842" spans="1:21" ht="18" customHeight="1">
      <c r="A1842" s="7"/>
      <c r="B1842" s="7"/>
      <c r="C1842" s="7"/>
      <c r="D1842" s="7"/>
      <c r="E1842" s="7"/>
      <c r="G1842" s="7"/>
      <c r="I1842" s="7"/>
      <c r="K1842" s="7"/>
      <c r="M1842" s="7"/>
      <c r="O1842" s="7"/>
      <c r="Q1842" s="7"/>
      <c r="S1842" s="7"/>
      <c r="U1842" s="7"/>
    </row>
    <row r="1843" spans="1:21" ht="18" customHeight="1">
      <c r="A1843" s="7"/>
      <c r="B1843" s="7"/>
      <c r="C1843" s="7"/>
      <c r="D1843" s="7"/>
      <c r="E1843" s="7"/>
      <c r="G1843" s="7"/>
      <c r="I1843" s="7"/>
      <c r="K1843" s="7"/>
      <c r="M1843" s="7"/>
      <c r="O1843" s="7"/>
      <c r="Q1843" s="7"/>
      <c r="S1843" s="7"/>
      <c r="U1843" s="7"/>
    </row>
    <row r="1844" spans="1:21" ht="18" customHeight="1">
      <c r="A1844" s="7"/>
      <c r="B1844" s="7"/>
      <c r="C1844" s="7"/>
      <c r="D1844" s="7"/>
      <c r="E1844" s="7"/>
      <c r="G1844" s="7"/>
      <c r="I1844" s="7"/>
      <c r="K1844" s="7"/>
      <c r="M1844" s="7"/>
      <c r="O1844" s="7"/>
      <c r="Q1844" s="7"/>
      <c r="S1844" s="7"/>
      <c r="U1844" s="7"/>
    </row>
    <row r="1845" spans="1:21" ht="18" customHeight="1">
      <c r="A1845" s="7"/>
      <c r="B1845" s="7"/>
      <c r="C1845" s="7"/>
      <c r="D1845" s="7"/>
      <c r="E1845" s="7"/>
      <c r="G1845" s="7"/>
      <c r="I1845" s="7"/>
      <c r="K1845" s="7"/>
      <c r="M1845" s="7"/>
      <c r="O1845" s="7"/>
      <c r="Q1845" s="7"/>
      <c r="S1845" s="7"/>
      <c r="U1845" s="7"/>
    </row>
    <row r="1846" spans="1:21" ht="18" customHeight="1">
      <c r="A1846" s="7"/>
      <c r="B1846" s="7"/>
      <c r="C1846" s="7"/>
      <c r="D1846" s="7"/>
      <c r="E1846" s="7"/>
      <c r="G1846" s="7"/>
      <c r="I1846" s="7"/>
      <c r="K1846" s="7"/>
      <c r="M1846" s="7"/>
      <c r="O1846" s="7"/>
      <c r="Q1846" s="7"/>
      <c r="S1846" s="7"/>
      <c r="U1846" s="7"/>
    </row>
    <row r="1847" spans="1:21" ht="18" customHeight="1">
      <c r="A1847" s="7"/>
      <c r="B1847" s="7"/>
      <c r="C1847" s="7"/>
      <c r="D1847" s="7"/>
      <c r="E1847" s="7"/>
      <c r="G1847" s="7"/>
      <c r="I1847" s="7"/>
      <c r="K1847" s="7"/>
      <c r="M1847" s="7"/>
      <c r="O1847" s="7"/>
      <c r="Q1847" s="7"/>
      <c r="S1847" s="7"/>
      <c r="U1847" s="7"/>
    </row>
    <row r="1848" spans="1:21" ht="18" customHeight="1">
      <c r="A1848" s="7"/>
      <c r="B1848" s="7"/>
      <c r="C1848" s="7"/>
      <c r="D1848" s="7"/>
      <c r="E1848" s="7"/>
      <c r="G1848" s="7"/>
      <c r="I1848" s="7"/>
      <c r="K1848" s="7"/>
      <c r="M1848" s="7"/>
      <c r="O1848" s="7"/>
      <c r="Q1848" s="7"/>
      <c r="S1848" s="7"/>
      <c r="U1848" s="7"/>
    </row>
    <row r="1849" spans="1:21" ht="18" customHeight="1">
      <c r="A1849" s="7"/>
      <c r="B1849" s="7"/>
      <c r="C1849" s="7"/>
      <c r="D1849" s="7"/>
      <c r="E1849" s="7"/>
      <c r="G1849" s="7"/>
      <c r="I1849" s="7"/>
      <c r="K1849" s="7"/>
      <c r="M1849" s="7"/>
      <c r="O1849" s="7"/>
      <c r="Q1849" s="7"/>
      <c r="S1849" s="7"/>
      <c r="U1849" s="7"/>
    </row>
    <row r="1850" spans="1:21" ht="18" customHeight="1">
      <c r="A1850" s="7"/>
      <c r="B1850" s="7"/>
      <c r="C1850" s="7"/>
      <c r="D1850" s="7"/>
      <c r="E1850" s="7"/>
      <c r="G1850" s="7"/>
      <c r="I1850" s="7"/>
      <c r="K1850" s="7"/>
      <c r="M1850" s="7"/>
      <c r="O1850" s="7"/>
      <c r="Q1850" s="7"/>
      <c r="S1850" s="7"/>
      <c r="U1850" s="7"/>
    </row>
    <row r="1851" spans="1:21" ht="18" customHeight="1">
      <c r="A1851" s="7"/>
      <c r="B1851" s="7"/>
      <c r="C1851" s="7"/>
      <c r="D1851" s="7"/>
      <c r="E1851" s="7"/>
      <c r="G1851" s="7"/>
      <c r="I1851" s="7"/>
      <c r="K1851" s="7"/>
      <c r="M1851" s="7"/>
      <c r="O1851" s="7"/>
      <c r="Q1851" s="7"/>
      <c r="S1851" s="7"/>
      <c r="U1851" s="7"/>
    </row>
    <row r="1852" spans="1:21" ht="18" customHeight="1">
      <c r="A1852" s="7"/>
      <c r="B1852" s="7"/>
      <c r="C1852" s="7"/>
      <c r="D1852" s="7"/>
      <c r="E1852" s="7"/>
      <c r="G1852" s="7"/>
      <c r="I1852" s="7"/>
      <c r="K1852" s="7"/>
      <c r="M1852" s="7"/>
      <c r="O1852" s="7"/>
      <c r="Q1852" s="7"/>
      <c r="S1852" s="7"/>
      <c r="U1852" s="7"/>
    </row>
    <row r="1853" spans="1:21" ht="18" customHeight="1">
      <c r="A1853" s="7"/>
      <c r="B1853" s="7"/>
      <c r="C1853" s="7"/>
      <c r="D1853" s="7"/>
      <c r="E1853" s="7"/>
      <c r="G1853" s="7"/>
      <c r="I1853" s="7"/>
      <c r="K1853" s="7"/>
      <c r="M1853" s="7"/>
      <c r="O1853" s="7"/>
      <c r="Q1853" s="7"/>
      <c r="S1853" s="7"/>
      <c r="U1853" s="7"/>
    </row>
    <row r="1854" spans="1:21" ht="18" customHeight="1">
      <c r="A1854" s="7"/>
      <c r="B1854" s="7"/>
      <c r="C1854" s="7"/>
      <c r="D1854" s="7"/>
      <c r="E1854" s="7"/>
      <c r="G1854" s="7"/>
      <c r="I1854" s="7"/>
      <c r="K1854" s="7"/>
      <c r="M1854" s="7"/>
      <c r="O1854" s="7"/>
      <c r="Q1854" s="7"/>
      <c r="S1854" s="7"/>
      <c r="U1854" s="7"/>
    </row>
    <row r="1855" spans="1:21" ht="18" customHeight="1">
      <c r="A1855" s="7"/>
      <c r="B1855" s="7"/>
      <c r="C1855" s="7"/>
      <c r="D1855" s="7"/>
      <c r="E1855" s="7"/>
      <c r="G1855" s="7"/>
      <c r="I1855" s="7"/>
      <c r="K1855" s="7"/>
      <c r="M1855" s="7"/>
      <c r="O1855" s="7"/>
      <c r="Q1855" s="7"/>
      <c r="S1855" s="7"/>
      <c r="U1855" s="7"/>
    </row>
    <row r="1856" spans="1:21" ht="18" customHeight="1">
      <c r="A1856" s="7"/>
      <c r="B1856" s="7"/>
      <c r="C1856" s="7"/>
      <c r="D1856" s="7"/>
      <c r="E1856" s="7"/>
      <c r="G1856" s="7"/>
      <c r="I1856" s="7"/>
      <c r="K1856" s="7"/>
      <c r="M1856" s="7"/>
      <c r="O1856" s="7"/>
      <c r="Q1856" s="7"/>
      <c r="S1856" s="7"/>
      <c r="U1856" s="7"/>
    </row>
    <row r="1857" spans="1:21" ht="18" customHeight="1">
      <c r="A1857" s="7"/>
      <c r="B1857" s="7"/>
      <c r="C1857" s="7"/>
      <c r="D1857" s="7"/>
      <c r="E1857" s="7"/>
      <c r="G1857" s="7"/>
      <c r="I1857" s="7"/>
      <c r="K1857" s="7"/>
      <c r="M1857" s="7"/>
      <c r="O1857" s="7"/>
      <c r="Q1857" s="7"/>
      <c r="S1857" s="7"/>
      <c r="U1857" s="7"/>
    </row>
    <row r="1858" spans="1:21" ht="18" customHeight="1">
      <c r="A1858" s="7"/>
      <c r="B1858" s="7"/>
      <c r="C1858" s="7"/>
      <c r="D1858" s="7"/>
      <c r="E1858" s="7"/>
      <c r="G1858" s="7"/>
      <c r="I1858" s="7"/>
      <c r="K1858" s="7"/>
      <c r="M1858" s="7"/>
      <c r="O1858" s="7"/>
      <c r="Q1858" s="7"/>
      <c r="S1858" s="7"/>
      <c r="U1858" s="7"/>
    </row>
    <row r="1859" spans="1:21" ht="18" customHeight="1">
      <c r="A1859" s="7"/>
      <c r="B1859" s="7"/>
      <c r="C1859" s="7"/>
      <c r="D1859" s="7"/>
      <c r="E1859" s="7"/>
      <c r="G1859" s="7"/>
      <c r="I1859" s="7"/>
      <c r="K1859" s="7"/>
      <c r="M1859" s="7"/>
      <c r="O1859" s="7"/>
      <c r="Q1859" s="7"/>
      <c r="S1859" s="7"/>
      <c r="U1859" s="7"/>
    </row>
    <row r="1860" spans="1:21" ht="18" customHeight="1">
      <c r="A1860" s="7"/>
      <c r="B1860" s="7"/>
      <c r="C1860" s="7"/>
      <c r="D1860" s="7"/>
      <c r="E1860" s="7"/>
      <c r="G1860" s="7"/>
      <c r="I1860" s="7"/>
      <c r="K1860" s="7"/>
      <c r="M1860" s="7"/>
      <c r="O1860" s="7"/>
      <c r="Q1860" s="7"/>
      <c r="S1860" s="7"/>
      <c r="U1860" s="7"/>
    </row>
    <row r="1861" spans="1:21" ht="18" customHeight="1">
      <c r="A1861" s="7"/>
      <c r="B1861" s="7"/>
      <c r="C1861" s="7"/>
      <c r="D1861" s="7"/>
      <c r="E1861" s="7"/>
      <c r="G1861" s="7"/>
      <c r="I1861" s="7"/>
      <c r="K1861" s="7"/>
      <c r="M1861" s="7"/>
      <c r="O1861" s="7"/>
      <c r="Q1861" s="7"/>
      <c r="S1861" s="7"/>
      <c r="U1861" s="7"/>
    </row>
    <row r="1862" spans="1:21" ht="18" customHeight="1">
      <c r="A1862" s="7"/>
      <c r="B1862" s="7"/>
      <c r="C1862" s="7"/>
      <c r="D1862" s="7"/>
      <c r="E1862" s="7"/>
      <c r="G1862" s="7"/>
      <c r="I1862" s="7"/>
      <c r="K1862" s="7"/>
      <c r="M1862" s="7"/>
      <c r="O1862" s="7"/>
      <c r="Q1862" s="7"/>
      <c r="S1862" s="7"/>
      <c r="U1862" s="7"/>
    </row>
    <row r="1863" spans="1:21" ht="18" customHeight="1">
      <c r="A1863" s="7"/>
      <c r="B1863" s="7"/>
      <c r="C1863" s="7"/>
      <c r="D1863" s="7"/>
      <c r="E1863" s="7"/>
      <c r="G1863" s="7"/>
      <c r="I1863" s="7"/>
      <c r="K1863" s="7"/>
      <c r="M1863" s="7"/>
      <c r="O1863" s="7"/>
      <c r="Q1863" s="7"/>
      <c r="S1863" s="7"/>
      <c r="U1863" s="7"/>
    </row>
    <row r="1864" spans="1:21" ht="18" customHeight="1">
      <c r="A1864" s="7"/>
      <c r="B1864" s="7"/>
      <c r="C1864" s="7"/>
      <c r="D1864" s="7"/>
      <c r="E1864" s="7"/>
      <c r="G1864" s="7"/>
      <c r="I1864" s="7"/>
      <c r="K1864" s="7"/>
      <c r="M1864" s="7"/>
      <c r="O1864" s="7"/>
      <c r="Q1864" s="7"/>
      <c r="S1864" s="7"/>
      <c r="U1864" s="7"/>
    </row>
    <row r="1865" spans="1:21" ht="18" customHeight="1">
      <c r="A1865" s="7"/>
      <c r="B1865" s="7"/>
      <c r="C1865" s="7"/>
      <c r="D1865" s="7"/>
      <c r="E1865" s="7"/>
      <c r="G1865" s="7"/>
      <c r="I1865" s="7"/>
      <c r="K1865" s="7"/>
      <c r="M1865" s="7"/>
      <c r="O1865" s="7"/>
      <c r="Q1865" s="7"/>
      <c r="S1865" s="7"/>
      <c r="U1865" s="7"/>
    </row>
    <row r="1866" spans="1:21" ht="18" customHeight="1">
      <c r="A1866" s="7"/>
      <c r="B1866" s="7"/>
      <c r="C1866" s="7"/>
      <c r="D1866" s="7"/>
      <c r="E1866" s="7"/>
      <c r="G1866" s="7"/>
      <c r="I1866" s="7"/>
      <c r="K1866" s="7"/>
      <c r="M1866" s="7"/>
      <c r="O1866" s="7"/>
      <c r="Q1866" s="7"/>
      <c r="S1866" s="7"/>
      <c r="U1866" s="7"/>
    </row>
    <row r="1867" spans="1:21" ht="18" customHeight="1">
      <c r="A1867" s="7"/>
      <c r="B1867" s="7"/>
      <c r="C1867" s="7"/>
      <c r="D1867" s="7"/>
      <c r="E1867" s="7"/>
      <c r="G1867" s="7"/>
      <c r="I1867" s="7"/>
      <c r="K1867" s="7"/>
      <c r="M1867" s="7"/>
      <c r="O1867" s="7"/>
      <c r="Q1867" s="7"/>
      <c r="S1867" s="7"/>
      <c r="U1867" s="7"/>
    </row>
    <row r="1868" spans="1:21" ht="18" customHeight="1">
      <c r="A1868" s="7"/>
      <c r="B1868" s="7"/>
      <c r="C1868" s="7"/>
      <c r="D1868" s="7"/>
      <c r="E1868" s="7"/>
      <c r="G1868" s="7"/>
      <c r="I1868" s="7"/>
      <c r="K1868" s="7"/>
      <c r="M1868" s="7"/>
      <c r="O1868" s="7"/>
      <c r="Q1868" s="7"/>
      <c r="S1868" s="7"/>
      <c r="U1868" s="7"/>
    </row>
    <row r="1869" spans="1:21" ht="18" customHeight="1">
      <c r="A1869" s="7"/>
      <c r="B1869" s="7"/>
      <c r="C1869" s="7"/>
      <c r="D1869" s="7"/>
      <c r="E1869" s="7"/>
      <c r="G1869" s="7"/>
      <c r="I1869" s="7"/>
      <c r="K1869" s="7"/>
      <c r="M1869" s="7"/>
      <c r="O1869" s="7"/>
      <c r="Q1869" s="7"/>
      <c r="S1869" s="7"/>
      <c r="U1869" s="7"/>
    </row>
    <row r="1870" spans="1:21" ht="18" customHeight="1">
      <c r="A1870" s="7"/>
      <c r="B1870" s="7"/>
      <c r="C1870" s="7"/>
      <c r="D1870" s="7"/>
      <c r="E1870" s="7"/>
      <c r="G1870" s="7"/>
      <c r="I1870" s="7"/>
      <c r="K1870" s="7"/>
      <c r="M1870" s="7"/>
      <c r="O1870" s="7"/>
      <c r="Q1870" s="7"/>
      <c r="S1870" s="7"/>
      <c r="U1870" s="7"/>
    </row>
    <row r="1871" spans="1:21" ht="18" customHeight="1">
      <c r="A1871" s="7"/>
      <c r="B1871" s="7"/>
      <c r="C1871" s="7"/>
      <c r="D1871" s="7"/>
      <c r="E1871" s="7"/>
      <c r="G1871" s="7"/>
      <c r="I1871" s="7"/>
      <c r="K1871" s="7"/>
      <c r="M1871" s="7"/>
      <c r="O1871" s="7"/>
      <c r="Q1871" s="7"/>
      <c r="S1871" s="7"/>
      <c r="U1871" s="7"/>
    </row>
    <row r="1872" spans="1:21" ht="18" customHeight="1">
      <c r="A1872" s="7"/>
      <c r="B1872" s="7"/>
      <c r="C1872" s="7"/>
      <c r="D1872" s="7"/>
      <c r="E1872" s="7"/>
      <c r="G1872" s="7"/>
      <c r="I1872" s="7"/>
      <c r="K1872" s="7"/>
      <c r="M1872" s="7"/>
      <c r="O1872" s="7"/>
      <c r="Q1872" s="7"/>
      <c r="S1872" s="7"/>
      <c r="U1872" s="7"/>
    </row>
    <row r="1873" spans="1:21" ht="18" customHeight="1">
      <c r="A1873" s="7"/>
      <c r="B1873" s="7"/>
      <c r="C1873" s="7"/>
      <c r="D1873" s="7"/>
      <c r="E1873" s="7"/>
      <c r="G1873" s="7"/>
      <c r="I1873" s="7"/>
      <c r="K1873" s="7"/>
      <c r="M1873" s="7"/>
      <c r="O1873" s="7"/>
      <c r="Q1873" s="7"/>
      <c r="S1873" s="7"/>
      <c r="U1873" s="7"/>
    </row>
    <row r="1874" spans="1:21" ht="18" customHeight="1">
      <c r="A1874" s="7"/>
      <c r="B1874" s="7"/>
      <c r="C1874" s="7"/>
      <c r="D1874" s="7"/>
      <c r="E1874" s="7"/>
      <c r="G1874" s="7"/>
      <c r="I1874" s="7"/>
      <c r="K1874" s="7"/>
      <c r="M1874" s="7"/>
      <c r="O1874" s="7"/>
      <c r="Q1874" s="7"/>
      <c r="S1874" s="7"/>
      <c r="U1874" s="7"/>
    </row>
    <row r="1875" spans="1:21" ht="18" customHeight="1">
      <c r="A1875" s="7"/>
      <c r="B1875" s="7"/>
      <c r="C1875" s="7"/>
      <c r="D1875" s="7"/>
      <c r="E1875" s="7"/>
      <c r="G1875" s="7"/>
      <c r="I1875" s="7"/>
      <c r="K1875" s="7"/>
      <c r="M1875" s="7"/>
      <c r="O1875" s="7"/>
      <c r="Q1875" s="7"/>
      <c r="S1875" s="7"/>
      <c r="U1875" s="7"/>
    </row>
    <row r="1876" spans="1:21" ht="18" customHeight="1">
      <c r="A1876" s="7"/>
      <c r="B1876" s="7"/>
      <c r="C1876" s="7"/>
      <c r="D1876" s="7"/>
      <c r="E1876" s="7"/>
      <c r="G1876" s="7"/>
      <c r="I1876" s="7"/>
      <c r="K1876" s="7"/>
      <c r="M1876" s="7"/>
      <c r="O1876" s="7"/>
      <c r="Q1876" s="7"/>
      <c r="S1876" s="7"/>
      <c r="U1876" s="7"/>
    </row>
    <row r="1877" spans="1:21" ht="18" customHeight="1">
      <c r="A1877" s="7"/>
      <c r="B1877" s="7"/>
      <c r="C1877" s="7"/>
      <c r="D1877" s="7"/>
      <c r="E1877" s="7"/>
      <c r="G1877" s="7"/>
      <c r="I1877" s="7"/>
      <c r="K1877" s="7"/>
      <c r="M1877" s="7"/>
      <c r="O1877" s="7"/>
      <c r="Q1877" s="7"/>
      <c r="S1877" s="7"/>
      <c r="U1877" s="7"/>
    </row>
    <row r="1878" spans="1:21" ht="18" customHeight="1">
      <c r="A1878" s="7"/>
      <c r="B1878" s="7"/>
      <c r="C1878" s="7"/>
      <c r="D1878" s="7"/>
      <c r="E1878" s="7"/>
      <c r="G1878" s="7"/>
      <c r="I1878" s="7"/>
      <c r="K1878" s="7"/>
      <c r="M1878" s="7"/>
      <c r="O1878" s="7"/>
      <c r="Q1878" s="7"/>
      <c r="S1878" s="7"/>
      <c r="U1878" s="7"/>
    </row>
    <row r="1879" spans="1:21" ht="18" customHeight="1">
      <c r="A1879" s="7"/>
      <c r="B1879" s="7"/>
      <c r="C1879" s="7"/>
      <c r="D1879" s="7"/>
      <c r="E1879" s="7"/>
      <c r="G1879" s="7"/>
      <c r="I1879" s="7"/>
      <c r="K1879" s="7"/>
      <c r="M1879" s="7"/>
      <c r="O1879" s="7"/>
      <c r="Q1879" s="7"/>
      <c r="S1879" s="7"/>
      <c r="U1879" s="7"/>
    </row>
    <row r="1880" spans="1:21" ht="18" customHeight="1">
      <c r="A1880" s="7"/>
      <c r="B1880" s="7"/>
      <c r="C1880" s="7"/>
      <c r="D1880" s="7"/>
      <c r="E1880" s="7"/>
      <c r="G1880" s="7"/>
      <c r="I1880" s="7"/>
      <c r="K1880" s="7"/>
      <c r="M1880" s="7"/>
      <c r="O1880" s="7"/>
      <c r="Q1880" s="7"/>
      <c r="S1880" s="7"/>
      <c r="U1880" s="7"/>
    </row>
    <row r="1881" spans="1:21" ht="18" customHeight="1">
      <c r="A1881" s="7"/>
      <c r="B1881" s="7"/>
      <c r="C1881" s="7"/>
      <c r="D1881" s="7"/>
      <c r="E1881" s="7"/>
      <c r="G1881" s="7"/>
      <c r="I1881" s="7"/>
      <c r="K1881" s="7"/>
      <c r="M1881" s="7"/>
      <c r="O1881" s="7"/>
      <c r="Q1881" s="7"/>
      <c r="S1881" s="7"/>
      <c r="U1881" s="7"/>
    </row>
    <row r="1882" spans="1:21" ht="18" customHeight="1">
      <c r="A1882" s="7"/>
      <c r="B1882" s="7"/>
      <c r="C1882" s="7"/>
      <c r="D1882" s="7"/>
      <c r="E1882" s="7"/>
      <c r="G1882" s="7"/>
      <c r="I1882" s="7"/>
      <c r="K1882" s="7"/>
      <c r="M1882" s="7"/>
      <c r="O1882" s="7"/>
      <c r="Q1882" s="7"/>
      <c r="S1882" s="7"/>
      <c r="U1882" s="7"/>
    </row>
    <row r="1883" spans="1:21" ht="18" customHeight="1">
      <c r="A1883" s="7"/>
      <c r="B1883" s="7"/>
      <c r="C1883" s="7"/>
      <c r="D1883" s="7"/>
      <c r="E1883" s="7"/>
      <c r="G1883" s="7"/>
      <c r="I1883" s="7"/>
      <c r="K1883" s="7"/>
      <c r="M1883" s="7"/>
      <c r="O1883" s="7"/>
      <c r="Q1883" s="7"/>
      <c r="S1883" s="7"/>
      <c r="U1883" s="7"/>
    </row>
    <row r="1884" spans="1:21" ht="18" customHeight="1">
      <c r="A1884" s="7"/>
      <c r="B1884" s="7"/>
      <c r="C1884" s="7"/>
      <c r="D1884" s="7"/>
      <c r="E1884" s="7"/>
      <c r="G1884" s="7"/>
      <c r="I1884" s="7"/>
      <c r="K1884" s="7"/>
      <c r="M1884" s="7"/>
      <c r="O1884" s="7"/>
      <c r="Q1884" s="7"/>
      <c r="S1884" s="7"/>
      <c r="U1884" s="7"/>
    </row>
    <row r="1885" spans="1:21" ht="18" customHeight="1">
      <c r="A1885" s="7"/>
      <c r="B1885" s="7"/>
      <c r="C1885" s="7"/>
      <c r="D1885" s="7"/>
      <c r="E1885" s="7"/>
      <c r="G1885" s="7"/>
      <c r="I1885" s="7"/>
      <c r="K1885" s="7"/>
      <c r="M1885" s="7"/>
      <c r="O1885" s="7"/>
      <c r="Q1885" s="7"/>
      <c r="S1885" s="7"/>
      <c r="U1885" s="7"/>
    </row>
    <row r="1886" spans="1:21" ht="18" customHeight="1">
      <c r="A1886" s="7"/>
      <c r="B1886" s="7"/>
      <c r="C1886" s="7"/>
      <c r="D1886" s="7"/>
      <c r="E1886" s="7"/>
      <c r="G1886" s="7"/>
      <c r="I1886" s="7"/>
      <c r="K1886" s="7"/>
      <c r="M1886" s="7"/>
      <c r="O1886" s="7"/>
      <c r="Q1886" s="7"/>
      <c r="S1886" s="7"/>
      <c r="U1886" s="7"/>
    </row>
    <row r="1887" spans="1:21" ht="18" customHeight="1">
      <c r="A1887" s="7"/>
      <c r="B1887" s="7"/>
      <c r="C1887" s="7"/>
      <c r="D1887" s="7"/>
      <c r="E1887" s="7"/>
      <c r="G1887" s="7"/>
      <c r="I1887" s="7"/>
      <c r="K1887" s="7"/>
      <c r="M1887" s="7"/>
      <c r="O1887" s="7"/>
      <c r="Q1887" s="7"/>
      <c r="S1887" s="7"/>
      <c r="U1887" s="7"/>
    </row>
    <row r="1888" spans="1:21" ht="18" customHeight="1">
      <c r="A1888" s="7"/>
      <c r="B1888" s="7"/>
      <c r="C1888" s="7"/>
      <c r="D1888" s="7"/>
      <c r="E1888" s="7"/>
      <c r="G1888" s="7"/>
      <c r="I1888" s="7"/>
      <c r="K1888" s="7"/>
      <c r="M1888" s="7"/>
      <c r="O1888" s="7"/>
      <c r="Q1888" s="7"/>
      <c r="S1888" s="7"/>
      <c r="U1888" s="7"/>
    </row>
    <row r="1889" spans="1:21" ht="18" customHeight="1">
      <c r="A1889" s="7"/>
      <c r="B1889" s="7"/>
      <c r="C1889" s="7"/>
      <c r="D1889" s="7"/>
      <c r="E1889" s="7"/>
      <c r="G1889" s="7"/>
      <c r="I1889" s="7"/>
      <c r="K1889" s="7"/>
      <c r="M1889" s="7"/>
      <c r="O1889" s="7"/>
      <c r="Q1889" s="7"/>
      <c r="S1889" s="7"/>
      <c r="U1889" s="7"/>
    </row>
    <row r="1890" spans="1:21" ht="18" customHeight="1">
      <c r="A1890" s="7"/>
      <c r="B1890" s="7"/>
      <c r="C1890" s="7"/>
      <c r="D1890" s="7"/>
      <c r="E1890" s="7"/>
      <c r="G1890" s="7"/>
      <c r="I1890" s="7"/>
      <c r="K1890" s="7"/>
      <c r="M1890" s="7"/>
      <c r="O1890" s="7"/>
      <c r="Q1890" s="7"/>
      <c r="S1890" s="7"/>
      <c r="U1890" s="7"/>
    </row>
    <row r="1891" spans="1:21" ht="18" customHeight="1">
      <c r="A1891" s="7"/>
      <c r="B1891" s="7"/>
      <c r="C1891" s="7"/>
      <c r="D1891" s="7"/>
      <c r="E1891" s="7"/>
      <c r="G1891" s="7"/>
      <c r="I1891" s="7"/>
      <c r="K1891" s="7"/>
      <c r="M1891" s="7"/>
      <c r="O1891" s="7"/>
      <c r="Q1891" s="7"/>
      <c r="S1891" s="7"/>
      <c r="U1891" s="7"/>
    </row>
    <row r="1892" spans="1:21" ht="18" customHeight="1">
      <c r="A1892" s="7"/>
      <c r="B1892" s="7"/>
      <c r="C1892" s="7"/>
      <c r="D1892" s="7"/>
      <c r="E1892" s="7"/>
      <c r="G1892" s="7"/>
      <c r="I1892" s="7"/>
      <c r="K1892" s="7"/>
      <c r="M1892" s="7"/>
      <c r="O1892" s="7"/>
      <c r="Q1892" s="7"/>
      <c r="S1892" s="7"/>
      <c r="U1892" s="7"/>
    </row>
    <row r="1893" spans="1:21" ht="18" customHeight="1">
      <c r="A1893" s="7"/>
      <c r="B1893" s="7"/>
      <c r="C1893" s="7"/>
      <c r="D1893" s="7"/>
      <c r="E1893" s="7"/>
      <c r="G1893" s="7"/>
      <c r="I1893" s="7"/>
      <c r="K1893" s="7"/>
      <c r="M1893" s="7"/>
      <c r="O1893" s="7"/>
      <c r="Q1893" s="7"/>
      <c r="S1893" s="7"/>
      <c r="U1893" s="7"/>
    </row>
    <row r="1894" spans="1:21" ht="18" customHeight="1">
      <c r="A1894" s="7"/>
      <c r="B1894" s="7"/>
      <c r="C1894" s="7"/>
      <c r="D1894" s="7"/>
      <c r="E1894" s="7"/>
      <c r="G1894" s="7"/>
      <c r="I1894" s="7"/>
      <c r="K1894" s="7"/>
      <c r="M1894" s="7"/>
      <c r="O1894" s="7"/>
      <c r="Q1894" s="7"/>
      <c r="S1894" s="7"/>
      <c r="U1894" s="7"/>
    </row>
    <row r="1895" spans="1:21" ht="18" customHeight="1">
      <c r="A1895" s="7"/>
      <c r="B1895" s="7"/>
      <c r="C1895" s="7"/>
      <c r="D1895" s="7"/>
      <c r="E1895" s="7"/>
      <c r="G1895" s="7"/>
      <c r="I1895" s="7"/>
      <c r="K1895" s="7"/>
      <c r="M1895" s="7"/>
      <c r="O1895" s="7"/>
      <c r="Q1895" s="7"/>
      <c r="S1895" s="7"/>
      <c r="U1895" s="7"/>
    </row>
    <row r="1896" spans="1:21" ht="18" customHeight="1">
      <c r="A1896" s="7"/>
      <c r="B1896" s="7"/>
      <c r="C1896" s="7"/>
      <c r="D1896" s="7"/>
      <c r="E1896" s="7"/>
      <c r="G1896" s="7"/>
      <c r="I1896" s="7"/>
      <c r="K1896" s="7"/>
      <c r="M1896" s="7"/>
      <c r="O1896" s="7"/>
      <c r="Q1896" s="7"/>
      <c r="S1896" s="7"/>
      <c r="U1896" s="7"/>
    </row>
    <row r="1897" spans="1:21" ht="18" customHeight="1">
      <c r="A1897" s="7"/>
      <c r="B1897" s="7"/>
      <c r="C1897" s="7"/>
      <c r="D1897" s="7"/>
      <c r="E1897" s="7"/>
      <c r="G1897" s="7"/>
      <c r="I1897" s="7"/>
      <c r="K1897" s="7"/>
      <c r="M1897" s="7"/>
      <c r="O1897" s="7"/>
      <c r="Q1897" s="7"/>
      <c r="S1897" s="7"/>
      <c r="U1897" s="7"/>
    </row>
    <row r="1898" spans="1:21" ht="18" customHeight="1">
      <c r="A1898" s="7"/>
      <c r="B1898" s="7"/>
      <c r="C1898" s="7"/>
      <c r="D1898" s="7"/>
      <c r="E1898" s="7"/>
      <c r="G1898" s="7"/>
      <c r="I1898" s="7"/>
      <c r="K1898" s="7"/>
      <c r="M1898" s="7"/>
      <c r="O1898" s="7"/>
      <c r="Q1898" s="7"/>
      <c r="S1898" s="7"/>
      <c r="U1898" s="7"/>
    </row>
    <row r="1899" spans="1:21" ht="18" customHeight="1">
      <c r="A1899" s="7"/>
      <c r="B1899" s="7"/>
      <c r="C1899" s="7"/>
      <c r="D1899" s="7"/>
      <c r="E1899" s="7"/>
      <c r="G1899" s="7"/>
      <c r="I1899" s="7"/>
      <c r="K1899" s="7"/>
      <c r="M1899" s="7"/>
      <c r="O1899" s="7"/>
      <c r="Q1899" s="7"/>
      <c r="S1899" s="7"/>
      <c r="U1899" s="7"/>
    </row>
    <row r="1900" spans="1:21" ht="18" customHeight="1">
      <c r="A1900" s="7"/>
      <c r="B1900" s="7"/>
      <c r="C1900" s="7"/>
      <c r="D1900" s="7"/>
      <c r="E1900" s="7"/>
      <c r="G1900" s="7"/>
      <c r="I1900" s="7"/>
      <c r="K1900" s="7"/>
      <c r="M1900" s="7"/>
      <c r="O1900" s="7"/>
      <c r="Q1900" s="7"/>
      <c r="S1900" s="7"/>
      <c r="U1900" s="7"/>
    </row>
    <row r="1901" spans="1:21" ht="18" customHeight="1">
      <c r="A1901" s="7"/>
      <c r="B1901" s="7"/>
      <c r="C1901" s="7"/>
      <c r="D1901" s="7"/>
      <c r="E1901" s="7"/>
      <c r="G1901" s="7"/>
      <c r="I1901" s="7"/>
      <c r="K1901" s="7"/>
      <c r="M1901" s="7"/>
      <c r="O1901" s="7"/>
      <c r="Q1901" s="7"/>
      <c r="S1901" s="7"/>
      <c r="U1901" s="7"/>
    </row>
    <row r="1902" spans="1:21" ht="18" customHeight="1">
      <c r="A1902" s="7"/>
      <c r="B1902" s="7"/>
      <c r="C1902" s="7"/>
      <c r="D1902" s="7"/>
      <c r="E1902" s="7"/>
      <c r="G1902" s="7"/>
      <c r="I1902" s="7"/>
      <c r="K1902" s="7"/>
      <c r="M1902" s="7"/>
      <c r="O1902" s="7"/>
      <c r="Q1902" s="7"/>
      <c r="S1902" s="7"/>
      <c r="U1902" s="7"/>
    </row>
    <row r="1903" spans="1:21" ht="18" customHeight="1">
      <c r="A1903" s="7"/>
      <c r="B1903" s="7"/>
      <c r="C1903" s="7"/>
      <c r="D1903" s="7"/>
      <c r="E1903" s="7"/>
      <c r="G1903" s="7"/>
      <c r="I1903" s="7"/>
      <c r="K1903" s="7"/>
      <c r="M1903" s="7"/>
      <c r="O1903" s="7"/>
      <c r="Q1903" s="7"/>
      <c r="S1903" s="7"/>
      <c r="U1903" s="7"/>
    </row>
    <row r="1904" spans="1:21" ht="18" customHeight="1">
      <c r="A1904" s="7"/>
      <c r="B1904" s="7"/>
      <c r="C1904" s="7"/>
      <c r="D1904" s="7"/>
      <c r="E1904" s="7"/>
      <c r="G1904" s="7"/>
      <c r="I1904" s="7"/>
      <c r="K1904" s="7"/>
      <c r="M1904" s="7"/>
      <c r="O1904" s="7"/>
      <c r="Q1904" s="7"/>
      <c r="S1904" s="7"/>
      <c r="U1904" s="7"/>
    </row>
    <row r="1905" spans="1:21" ht="18" customHeight="1">
      <c r="A1905" s="7"/>
      <c r="B1905" s="7"/>
      <c r="C1905" s="7"/>
      <c r="D1905" s="7"/>
      <c r="E1905" s="7"/>
      <c r="G1905" s="7"/>
      <c r="I1905" s="7"/>
      <c r="K1905" s="7"/>
      <c r="M1905" s="7"/>
      <c r="O1905" s="7"/>
      <c r="Q1905" s="7"/>
      <c r="S1905" s="7"/>
      <c r="U1905" s="7"/>
    </row>
    <row r="1906" spans="1:21" ht="18" customHeight="1">
      <c r="A1906" s="7"/>
      <c r="B1906" s="7"/>
      <c r="C1906" s="7"/>
      <c r="D1906" s="7"/>
      <c r="E1906" s="7"/>
      <c r="G1906" s="7"/>
      <c r="I1906" s="7"/>
      <c r="K1906" s="7"/>
      <c r="M1906" s="7"/>
      <c r="O1906" s="7"/>
      <c r="Q1906" s="7"/>
      <c r="S1906" s="7"/>
      <c r="U1906" s="7"/>
    </row>
    <row r="1907" spans="1:21" ht="18" customHeight="1">
      <c r="A1907" s="7"/>
      <c r="B1907" s="7"/>
      <c r="C1907" s="7"/>
      <c r="D1907" s="7"/>
      <c r="E1907" s="7"/>
      <c r="G1907" s="7"/>
      <c r="I1907" s="7"/>
      <c r="K1907" s="7"/>
      <c r="M1907" s="7"/>
      <c r="O1907" s="7"/>
      <c r="Q1907" s="7"/>
      <c r="S1907" s="7"/>
      <c r="U1907" s="7"/>
    </row>
    <row r="1908" spans="1:21" ht="18" customHeight="1">
      <c r="A1908" s="7"/>
      <c r="B1908" s="7"/>
      <c r="C1908" s="7"/>
      <c r="D1908" s="7"/>
      <c r="E1908" s="7"/>
      <c r="G1908" s="7"/>
      <c r="I1908" s="7"/>
      <c r="K1908" s="7"/>
      <c r="M1908" s="7"/>
      <c r="O1908" s="7"/>
      <c r="Q1908" s="7"/>
      <c r="S1908" s="7"/>
      <c r="U1908" s="7"/>
    </row>
    <row r="1909" spans="1:21" ht="18" customHeight="1">
      <c r="A1909" s="7"/>
      <c r="B1909" s="7"/>
      <c r="C1909" s="7"/>
      <c r="D1909" s="7"/>
      <c r="E1909" s="7"/>
      <c r="G1909" s="7"/>
      <c r="I1909" s="7"/>
      <c r="K1909" s="7"/>
      <c r="M1909" s="7"/>
      <c r="O1909" s="7"/>
      <c r="Q1909" s="7"/>
      <c r="S1909" s="7"/>
      <c r="U1909" s="7"/>
    </row>
    <row r="1910" spans="1:21" ht="18" customHeight="1">
      <c r="A1910" s="7"/>
      <c r="B1910" s="7"/>
      <c r="C1910" s="7"/>
      <c r="D1910" s="7"/>
      <c r="E1910" s="7"/>
      <c r="G1910" s="7"/>
      <c r="I1910" s="7"/>
      <c r="K1910" s="7"/>
      <c r="M1910" s="7"/>
      <c r="O1910" s="7"/>
      <c r="Q1910" s="7"/>
      <c r="S1910" s="7"/>
      <c r="U1910" s="7"/>
    </row>
    <row r="1911" spans="1:21" ht="18" customHeight="1">
      <c r="A1911" s="7"/>
      <c r="B1911" s="7"/>
      <c r="C1911" s="7"/>
      <c r="D1911" s="7"/>
      <c r="E1911" s="7"/>
      <c r="G1911" s="7"/>
      <c r="I1911" s="7"/>
      <c r="K1911" s="7"/>
      <c r="M1911" s="7"/>
      <c r="O1911" s="7"/>
      <c r="Q1911" s="7"/>
      <c r="S1911" s="7"/>
      <c r="U1911" s="7"/>
    </row>
    <row r="1912" spans="1:21" ht="18" customHeight="1">
      <c r="A1912" s="7"/>
      <c r="B1912" s="7"/>
      <c r="C1912" s="7"/>
      <c r="D1912" s="7"/>
      <c r="E1912" s="7"/>
      <c r="G1912" s="7"/>
      <c r="I1912" s="7"/>
      <c r="K1912" s="7"/>
      <c r="M1912" s="7"/>
      <c r="O1912" s="7"/>
      <c r="Q1912" s="7"/>
      <c r="S1912" s="7"/>
      <c r="U1912" s="7"/>
    </row>
    <row r="1913" spans="1:21" ht="18" customHeight="1">
      <c r="A1913" s="7"/>
      <c r="B1913" s="7"/>
      <c r="C1913" s="7"/>
      <c r="D1913" s="7"/>
      <c r="E1913" s="7"/>
      <c r="G1913" s="7"/>
      <c r="I1913" s="7"/>
      <c r="K1913" s="7"/>
      <c r="M1913" s="7"/>
      <c r="O1913" s="7"/>
      <c r="Q1913" s="7"/>
      <c r="S1913" s="7"/>
      <c r="U1913" s="7"/>
    </row>
    <row r="1914" spans="1:21" ht="18" customHeight="1">
      <c r="A1914" s="7"/>
      <c r="B1914" s="7"/>
      <c r="C1914" s="7"/>
      <c r="D1914" s="7"/>
      <c r="E1914" s="7"/>
      <c r="G1914" s="7"/>
      <c r="I1914" s="7"/>
      <c r="K1914" s="7"/>
      <c r="M1914" s="7"/>
      <c r="O1914" s="7"/>
      <c r="Q1914" s="7"/>
      <c r="S1914" s="7"/>
      <c r="U1914" s="7"/>
    </row>
    <row r="1915" spans="1:21" ht="18" customHeight="1">
      <c r="A1915" s="7"/>
      <c r="B1915" s="7"/>
      <c r="C1915" s="7"/>
      <c r="D1915" s="7"/>
      <c r="E1915" s="7"/>
      <c r="G1915" s="7"/>
      <c r="I1915" s="7"/>
      <c r="K1915" s="7"/>
      <c r="M1915" s="7"/>
      <c r="O1915" s="7"/>
      <c r="Q1915" s="7"/>
      <c r="S1915" s="7"/>
      <c r="U1915" s="7"/>
    </row>
    <row r="1916" spans="1:21" ht="18" customHeight="1">
      <c r="A1916" s="7"/>
      <c r="B1916" s="7"/>
      <c r="C1916" s="7"/>
      <c r="D1916" s="7"/>
      <c r="E1916" s="7"/>
      <c r="G1916" s="7"/>
      <c r="I1916" s="7"/>
      <c r="K1916" s="7"/>
      <c r="M1916" s="7"/>
      <c r="O1916" s="7"/>
      <c r="Q1916" s="7"/>
      <c r="S1916" s="7"/>
      <c r="U1916" s="7"/>
    </row>
    <row r="1917" spans="1:21" ht="18" customHeight="1">
      <c r="A1917" s="7"/>
      <c r="B1917" s="7"/>
      <c r="C1917" s="7"/>
      <c r="D1917" s="7"/>
      <c r="E1917" s="7"/>
      <c r="G1917" s="7"/>
      <c r="I1917" s="7"/>
      <c r="K1917" s="7"/>
      <c r="M1917" s="7"/>
      <c r="O1917" s="7"/>
      <c r="Q1917" s="7"/>
      <c r="S1917" s="7"/>
      <c r="U1917" s="7"/>
    </row>
    <row r="1918" spans="1:21" ht="18" customHeight="1">
      <c r="A1918" s="7"/>
      <c r="B1918" s="7"/>
      <c r="C1918" s="7"/>
      <c r="D1918" s="7"/>
      <c r="E1918" s="7"/>
      <c r="G1918" s="7"/>
      <c r="I1918" s="7"/>
      <c r="K1918" s="7"/>
      <c r="M1918" s="7"/>
      <c r="O1918" s="7"/>
      <c r="Q1918" s="7"/>
      <c r="S1918" s="7"/>
      <c r="U1918" s="7"/>
    </row>
    <row r="1919" spans="1:21" ht="18" customHeight="1">
      <c r="A1919" s="7"/>
      <c r="B1919" s="7"/>
      <c r="C1919" s="7"/>
      <c r="D1919" s="7"/>
      <c r="E1919" s="7"/>
      <c r="G1919" s="7"/>
      <c r="I1919" s="7"/>
      <c r="K1919" s="7"/>
      <c r="M1919" s="7"/>
      <c r="O1919" s="7"/>
      <c r="Q1919" s="7"/>
      <c r="S1919" s="7"/>
      <c r="U1919" s="7"/>
    </row>
    <row r="1920" spans="1:21" ht="18" customHeight="1">
      <c r="A1920" s="7"/>
      <c r="B1920" s="7"/>
      <c r="C1920" s="7"/>
      <c r="D1920" s="7"/>
      <c r="E1920" s="7"/>
      <c r="G1920" s="7"/>
      <c r="I1920" s="7"/>
      <c r="K1920" s="7"/>
      <c r="M1920" s="7"/>
      <c r="O1920" s="7"/>
      <c r="Q1920" s="7"/>
      <c r="S1920" s="7"/>
      <c r="U1920" s="7"/>
    </row>
    <row r="1921" spans="1:21" ht="18" customHeight="1">
      <c r="A1921" s="7"/>
      <c r="B1921" s="7"/>
      <c r="C1921" s="7"/>
      <c r="D1921" s="7"/>
      <c r="E1921" s="7"/>
      <c r="G1921" s="7"/>
      <c r="I1921" s="7"/>
      <c r="K1921" s="7"/>
      <c r="M1921" s="7"/>
      <c r="O1921" s="7"/>
      <c r="Q1921" s="7"/>
      <c r="S1921" s="7"/>
      <c r="U1921" s="7"/>
    </row>
    <row r="1922" spans="1:21" ht="18" customHeight="1">
      <c r="A1922" s="7"/>
      <c r="B1922" s="7"/>
      <c r="C1922" s="7"/>
      <c r="D1922" s="7"/>
      <c r="E1922" s="7"/>
      <c r="G1922" s="7"/>
      <c r="I1922" s="7"/>
      <c r="K1922" s="7"/>
      <c r="M1922" s="7"/>
      <c r="O1922" s="7"/>
      <c r="Q1922" s="7"/>
      <c r="S1922" s="7"/>
      <c r="U1922" s="7"/>
    </row>
    <row r="1923" spans="1:21" ht="18" customHeight="1">
      <c r="A1923" s="7"/>
      <c r="B1923" s="7"/>
      <c r="C1923" s="7"/>
      <c r="D1923" s="7"/>
      <c r="E1923" s="7"/>
      <c r="G1923" s="7"/>
      <c r="I1923" s="7"/>
      <c r="K1923" s="7"/>
      <c r="M1923" s="7"/>
      <c r="O1923" s="7"/>
      <c r="Q1923" s="7"/>
      <c r="S1923" s="7"/>
      <c r="U1923" s="7"/>
    </row>
    <row r="1924" spans="1:21" ht="18" customHeight="1">
      <c r="A1924" s="7"/>
      <c r="B1924" s="7"/>
      <c r="C1924" s="7"/>
      <c r="D1924" s="7"/>
      <c r="E1924" s="7"/>
      <c r="G1924" s="7"/>
      <c r="I1924" s="7"/>
      <c r="K1924" s="7"/>
      <c r="M1924" s="7"/>
      <c r="O1924" s="7"/>
      <c r="Q1924" s="7"/>
      <c r="S1924" s="7"/>
      <c r="U1924" s="7"/>
    </row>
    <row r="1925" spans="1:21" ht="18" customHeight="1">
      <c r="A1925" s="7"/>
      <c r="B1925" s="7"/>
      <c r="C1925" s="7"/>
      <c r="D1925" s="7"/>
      <c r="E1925" s="7"/>
      <c r="G1925" s="7"/>
      <c r="I1925" s="7"/>
      <c r="K1925" s="7"/>
      <c r="M1925" s="7"/>
      <c r="O1925" s="7"/>
      <c r="Q1925" s="7"/>
      <c r="S1925" s="7"/>
      <c r="U1925" s="7"/>
    </row>
    <row r="1926" spans="1:21" ht="18" customHeight="1">
      <c r="A1926" s="7"/>
      <c r="B1926" s="7"/>
      <c r="C1926" s="7"/>
      <c r="D1926" s="7"/>
      <c r="E1926" s="7"/>
      <c r="G1926" s="7"/>
      <c r="I1926" s="7"/>
      <c r="K1926" s="7"/>
      <c r="M1926" s="7"/>
      <c r="O1926" s="7"/>
      <c r="Q1926" s="7"/>
      <c r="S1926" s="7"/>
      <c r="U1926" s="7"/>
    </row>
    <row r="1927" spans="1:21" ht="18" customHeight="1">
      <c r="A1927" s="7"/>
      <c r="B1927" s="7"/>
      <c r="C1927" s="7"/>
      <c r="D1927" s="7"/>
      <c r="E1927" s="7"/>
      <c r="G1927" s="7"/>
      <c r="I1927" s="7"/>
      <c r="K1927" s="7"/>
      <c r="M1927" s="7"/>
      <c r="O1927" s="7"/>
      <c r="Q1927" s="7"/>
      <c r="S1927" s="7"/>
      <c r="U1927" s="7"/>
    </row>
    <row r="1928" spans="1:21" ht="18" customHeight="1">
      <c r="A1928" s="7"/>
      <c r="B1928" s="7"/>
      <c r="C1928" s="7"/>
      <c r="D1928" s="7"/>
      <c r="E1928" s="7"/>
      <c r="G1928" s="7"/>
      <c r="I1928" s="7"/>
      <c r="K1928" s="7"/>
      <c r="M1928" s="7"/>
      <c r="O1928" s="7"/>
      <c r="Q1928" s="7"/>
      <c r="S1928" s="7"/>
      <c r="U1928" s="7"/>
    </row>
    <row r="1929" spans="1:21" ht="18" customHeight="1">
      <c r="A1929" s="7"/>
      <c r="B1929" s="7"/>
      <c r="C1929" s="7"/>
      <c r="D1929" s="7"/>
      <c r="E1929" s="7"/>
      <c r="G1929" s="7"/>
      <c r="I1929" s="7"/>
      <c r="K1929" s="7"/>
      <c r="M1929" s="7"/>
      <c r="O1929" s="7"/>
      <c r="Q1929" s="7"/>
      <c r="S1929" s="7"/>
      <c r="U1929" s="7"/>
    </row>
    <row r="1930" spans="1:21" ht="18" customHeight="1">
      <c r="A1930" s="7"/>
      <c r="B1930" s="7"/>
      <c r="C1930" s="7"/>
      <c r="D1930" s="7"/>
      <c r="E1930" s="7"/>
      <c r="G1930" s="7"/>
      <c r="I1930" s="7"/>
      <c r="K1930" s="7"/>
      <c r="M1930" s="7"/>
      <c r="O1930" s="7"/>
      <c r="Q1930" s="7"/>
      <c r="S1930" s="7"/>
      <c r="U1930" s="7"/>
    </row>
    <row r="1931" spans="1:21" ht="18" customHeight="1">
      <c r="A1931" s="7"/>
      <c r="B1931" s="7"/>
      <c r="C1931" s="7"/>
      <c r="D1931" s="7"/>
      <c r="E1931" s="7"/>
      <c r="G1931" s="7"/>
      <c r="I1931" s="7"/>
      <c r="K1931" s="7"/>
      <c r="M1931" s="7"/>
      <c r="O1931" s="7"/>
      <c r="Q1931" s="7"/>
      <c r="S1931" s="7"/>
      <c r="U1931" s="7"/>
    </row>
    <row r="1932" spans="1:21" ht="18" customHeight="1">
      <c r="A1932" s="7"/>
      <c r="B1932" s="7"/>
      <c r="C1932" s="7"/>
      <c r="D1932" s="7"/>
      <c r="E1932" s="7"/>
      <c r="G1932" s="7"/>
      <c r="I1932" s="7"/>
      <c r="K1932" s="7"/>
      <c r="M1932" s="7"/>
      <c r="O1932" s="7"/>
      <c r="Q1932" s="7"/>
      <c r="S1932" s="7"/>
      <c r="U1932" s="7"/>
    </row>
    <row r="1933" spans="1:21" ht="18" customHeight="1">
      <c r="A1933" s="7"/>
      <c r="B1933" s="7"/>
      <c r="C1933" s="7"/>
      <c r="D1933" s="7"/>
      <c r="E1933" s="7"/>
      <c r="G1933" s="7"/>
      <c r="I1933" s="7"/>
      <c r="K1933" s="7"/>
      <c r="M1933" s="7"/>
      <c r="O1933" s="7"/>
      <c r="Q1933" s="7"/>
      <c r="S1933" s="7"/>
      <c r="U1933" s="7"/>
    </row>
    <row r="1934" spans="1:21" ht="18" customHeight="1">
      <c r="A1934" s="7"/>
      <c r="B1934" s="7"/>
      <c r="C1934" s="7"/>
      <c r="D1934" s="7"/>
      <c r="E1934" s="7"/>
      <c r="G1934" s="7"/>
      <c r="I1934" s="7"/>
      <c r="K1934" s="7"/>
      <c r="M1934" s="7"/>
      <c r="O1934" s="7"/>
      <c r="Q1934" s="7"/>
      <c r="S1934" s="7"/>
      <c r="U1934" s="7"/>
    </row>
    <row r="1935" spans="1:21" ht="18" customHeight="1">
      <c r="A1935" s="7"/>
      <c r="B1935" s="7"/>
      <c r="C1935" s="7"/>
      <c r="D1935" s="7"/>
      <c r="E1935" s="7"/>
      <c r="G1935" s="7"/>
      <c r="I1935" s="7"/>
      <c r="K1935" s="7"/>
      <c r="M1935" s="7"/>
      <c r="O1935" s="7"/>
      <c r="Q1935" s="7"/>
      <c r="S1935" s="7"/>
      <c r="U1935" s="7"/>
    </row>
    <row r="1936" spans="1:21" ht="18" customHeight="1">
      <c r="A1936" s="7"/>
      <c r="B1936" s="7"/>
      <c r="C1936" s="7"/>
      <c r="D1936" s="7"/>
      <c r="E1936" s="7"/>
      <c r="G1936" s="7"/>
      <c r="I1936" s="7"/>
      <c r="K1936" s="7"/>
      <c r="M1936" s="7"/>
      <c r="O1936" s="7"/>
      <c r="Q1936" s="7"/>
      <c r="S1936" s="7"/>
      <c r="U1936" s="7"/>
    </row>
    <row r="1937" spans="1:21" ht="18" customHeight="1">
      <c r="A1937" s="7"/>
      <c r="B1937" s="7"/>
      <c r="C1937" s="7"/>
      <c r="D1937" s="7"/>
      <c r="E1937" s="7"/>
      <c r="G1937" s="7"/>
      <c r="I1937" s="7"/>
      <c r="K1937" s="7"/>
      <c r="M1937" s="7"/>
      <c r="O1937" s="7"/>
      <c r="Q1937" s="7"/>
      <c r="S1937" s="7"/>
      <c r="U1937" s="7"/>
    </row>
    <row r="1938" spans="1:21" ht="18" customHeight="1">
      <c r="A1938" s="7"/>
      <c r="B1938" s="7"/>
      <c r="C1938" s="7"/>
      <c r="D1938" s="7"/>
      <c r="E1938" s="7"/>
      <c r="G1938" s="7"/>
      <c r="I1938" s="7"/>
      <c r="K1938" s="7"/>
      <c r="M1938" s="7"/>
      <c r="O1938" s="7"/>
      <c r="Q1938" s="7"/>
      <c r="S1938" s="7"/>
      <c r="U1938" s="7"/>
    </row>
    <row r="1939" spans="1:21" ht="18" customHeight="1">
      <c r="A1939" s="7"/>
      <c r="B1939" s="7"/>
      <c r="C1939" s="7"/>
      <c r="D1939" s="7"/>
      <c r="E1939" s="7"/>
      <c r="G1939" s="7"/>
      <c r="I1939" s="7"/>
      <c r="K1939" s="7"/>
      <c r="M1939" s="7"/>
      <c r="O1939" s="7"/>
      <c r="Q1939" s="7"/>
      <c r="S1939" s="7"/>
      <c r="U1939" s="7"/>
    </row>
    <row r="1940" spans="1:21" ht="18" customHeight="1">
      <c r="A1940" s="7"/>
      <c r="B1940" s="7"/>
      <c r="C1940" s="7"/>
      <c r="D1940" s="7"/>
      <c r="E1940" s="7"/>
      <c r="G1940" s="7"/>
      <c r="I1940" s="7"/>
      <c r="K1940" s="7"/>
      <c r="M1940" s="7"/>
      <c r="O1940" s="7"/>
      <c r="Q1940" s="7"/>
      <c r="S1940" s="7"/>
      <c r="U1940" s="7"/>
    </row>
    <row r="1941" spans="1:21" ht="18" customHeight="1">
      <c r="A1941" s="7"/>
      <c r="B1941" s="7"/>
      <c r="C1941" s="7"/>
      <c r="D1941" s="7"/>
      <c r="E1941" s="7"/>
      <c r="G1941" s="7"/>
      <c r="I1941" s="7"/>
      <c r="K1941" s="7"/>
      <c r="M1941" s="7"/>
      <c r="O1941" s="7"/>
      <c r="Q1941" s="7"/>
      <c r="S1941" s="7"/>
      <c r="U1941" s="7"/>
    </row>
    <row r="1942" spans="1:21" ht="18" customHeight="1">
      <c r="A1942" s="7"/>
      <c r="B1942" s="7"/>
      <c r="C1942" s="7"/>
      <c r="D1942" s="7"/>
      <c r="E1942" s="7"/>
      <c r="G1942" s="7"/>
      <c r="I1942" s="7"/>
      <c r="K1942" s="7"/>
      <c r="M1942" s="7"/>
      <c r="O1942" s="7"/>
      <c r="Q1942" s="7"/>
      <c r="S1942" s="7"/>
      <c r="U1942" s="7"/>
    </row>
    <row r="1943" spans="1:21" ht="18" customHeight="1">
      <c r="A1943" s="7"/>
      <c r="B1943" s="7"/>
      <c r="C1943" s="7"/>
      <c r="D1943" s="7"/>
      <c r="E1943" s="7"/>
      <c r="G1943" s="7"/>
      <c r="I1943" s="7"/>
      <c r="K1943" s="7"/>
      <c r="M1943" s="7"/>
      <c r="O1943" s="7"/>
      <c r="Q1943" s="7"/>
      <c r="S1943" s="7"/>
      <c r="U1943" s="7"/>
    </row>
    <row r="1944" spans="1:21" ht="18" customHeight="1">
      <c r="A1944" s="7"/>
      <c r="B1944" s="7"/>
      <c r="C1944" s="7"/>
      <c r="D1944" s="7"/>
      <c r="E1944" s="7"/>
      <c r="G1944" s="7"/>
      <c r="I1944" s="7"/>
      <c r="K1944" s="7"/>
      <c r="M1944" s="7"/>
      <c r="O1944" s="7"/>
      <c r="Q1944" s="7"/>
      <c r="S1944" s="7"/>
      <c r="U1944" s="7"/>
    </row>
    <row r="1945" spans="1:21" ht="18" customHeight="1">
      <c r="A1945" s="7"/>
      <c r="B1945" s="7"/>
      <c r="C1945" s="7"/>
      <c r="D1945" s="7"/>
      <c r="E1945" s="7"/>
      <c r="G1945" s="7"/>
      <c r="I1945" s="7"/>
      <c r="K1945" s="7"/>
      <c r="M1945" s="7"/>
      <c r="O1945" s="7"/>
      <c r="Q1945" s="7"/>
      <c r="S1945" s="7"/>
      <c r="U1945" s="7"/>
    </row>
    <row r="1946" spans="1:21" ht="18" customHeight="1">
      <c r="A1946" s="7"/>
      <c r="B1946" s="7"/>
      <c r="C1946" s="7"/>
      <c r="D1946" s="7"/>
      <c r="E1946" s="7"/>
      <c r="G1946" s="7"/>
      <c r="I1946" s="7"/>
      <c r="K1946" s="7"/>
      <c r="M1946" s="7"/>
      <c r="O1946" s="7"/>
      <c r="Q1946" s="7"/>
      <c r="S1946" s="7"/>
      <c r="U1946" s="7"/>
    </row>
    <row r="1947" spans="1:21" ht="18" customHeight="1">
      <c r="A1947" s="7"/>
      <c r="B1947" s="7"/>
      <c r="C1947" s="7"/>
      <c r="D1947" s="7"/>
      <c r="E1947" s="7"/>
      <c r="G1947" s="7"/>
      <c r="I1947" s="7"/>
      <c r="K1947" s="7"/>
      <c r="M1947" s="7"/>
      <c r="O1947" s="7"/>
      <c r="Q1947" s="7"/>
      <c r="S1947" s="7"/>
      <c r="U1947" s="7"/>
    </row>
    <row r="1948" spans="1:21" ht="18" customHeight="1">
      <c r="A1948" s="7"/>
      <c r="B1948" s="7"/>
      <c r="C1948" s="7"/>
      <c r="D1948" s="7"/>
      <c r="E1948" s="7"/>
      <c r="G1948" s="7"/>
      <c r="I1948" s="7"/>
      <c r="K1948" s="7"/>
      <c r="M1948" s="7"/>
      <c r="O1948" s="7"/>
      <c r="Q1948" s="7"/>
      <c r="S1948" s="7"/>
      <c r="U1948" s="7"/>
    </row>
    <row r="1949" spans="1:21" ht="18" customHeight="1">
      <c r="A1949" s="7"/>
      <c r="B1949" s="7"/>
      <c r="C1949" s="7"/>
      <c r="D1949" s="7"/>
      <c r="E1949" s="7"/>
      <c r="G1949" s="7"/>
      <c r="I1949" s="7"/>
      <c r="K1949" s="7"/>
      <c r="M1949" s="7"/>
      <c r="O1949" s="7"/>
      <c r="Q1949" s="7"/>
      <c r="S1949" s="7"/>
      <c r="U1949" s="7"/>
    </row>
    <row r="1950" spans="1:21" ht="18" customHeight="1">
      <c r="A1950" s="7"/>
      <c r="B1950" s="7"/>
      <c r="C1950" s="7"/>
      <c r="D1950" s="7"/>
      <c r="E1950" s="7"/>
      <c r="G1950" s="7"/>
      <c r="I1950" s="7"/>
      <c r="K1950" s="7"/>
      <c r="M1950" s="7"/>
      <c r="O1950" s="7"/>
      <c r="Q1950" s="7"/>
      <c r="S1950" s="7"/>
      <c r="U1950" s="7"/>
    </row>
    <row r="1951" spans="1:21" ht="18" customHeight="1">
      <c r="A1951" s="7"/>
      <c r="B1951" s="7"/>
      <c r="C1951" s="7"/>
      <c r="D1951" s="7"/>
      <c r="E1951" s="7"/>
      <c r="G1951" s="7"/>
      <c r="I1951" s="7"/>
      <c r="K1951" s="7"/>
      <c r="M1951" s="7"/>
      <c r="O1951" s="7"/>
      <c r="Q1951" s="7"/>
      <c r="S1951" s="7"/>
      <c r="U1951" s="7"/>
    </row>
    <row r="1952" spans="1:21" ht="18" customHeight="1">
      <c r="A1952" s="7"/>
      <c r="B1952" s="7"/>
      <c r="C1952" s="7"/>
      <c r="D1952" s="7"/>
      <c r="E1952" s="7"/>
      <c r="G1952" s="7"/>
      <c r="I1952" s="7"/>
      <c r="K1952" s="7"/>
      <c r="M1952" s="7"/>
      <c r="O1952" s="7"/>
      <c r="Q1952" s="7"/>
      <c r="S1952" s="7"/>
      <c r="U1952" s="7"/>
    </row>
    <row r="1953" spans="1:21" ht="18" customHeight="1">
      <c r="A1953" s="7"/>
      <c r="B1953" s="7"/>
      <c r="C1953" s="7"/>
      <c r="D1953" s="7"/>
      <c r="E1953" s="7"/>
      <c r="G1953" s="7"/>
      <c r="I1953" s="7"/>
      <c r="K1953" s="7"/>
      <c r="M1953" s="7"/>
      <c r="O1953" s="7"/>
      <c r="Q1953" s="7"/>
      <c r="S1953" s="7"/>
      <c r="U1953" s="7"/>
    </row>
    <row r="1954" spans="1:21" ht="18" customHeight="1">
      <c r="A1954" s="7"/>
      <c r="B1954" s="7"/>
      <c r="C1954" s="7"/>
      <c r="D1954" s="7"/>
      <c r="E1954" s="7"/>
      <c r="G1954" s="7"/>
      <c r="I1954" s="7"/>
      <c r="K1954" s="7"/>
      <c r="M1954" s="7"/>
      <c r="O1954" s="7"/>
      <c r="Q1954" s="7"/>
      <c r="S1954" s="7"/>
      <c r="U1954" s="7"/>
    </row>
    <row r="1955" spans="1:21" ht="18" customHeight="1">
      <c r="A1955" s="7"/>
      <c r="B1955" s="7"/>
      <c r="C1955" s="7"/>
      <c r="D1955" s="7"/>
      <c r="E1955" s="7"/>
      <c r="G1955" s="7"/>
      <c r="I1955" s="7"/>
      <c r="K1955" s="7"/>
      <c r="M1955" s="7"/>
      <c r="O1955" s="7"/>
      <c r="Q1955" s="7"/>
      <c r="S1955" s="7"/>
      <c r="U1955" s="7"/>
    </row>
    <row r="1956" spans="1:21" ht="18" customHeight="1">
      <c r="A1956" s="7"/>
      <c r="B1956" s="7"/>
      <c r="C1956" s="7"/>
      <c r="D1956" s="7"/>
      <c r="E1956" s="7"/>
      <c r="G1956" s="7"/>
      <c r="I1956" s="7"/>
      <c r="K1956" s="7"/>
      <c r="M1956" s="7"/>
      <c r="O1956" s="7"/>
      <c r="Q1956" s="7"/>
      <c r="S1956" s="7"/>
      <c r="U1956" s="7"/>
    </row>
    <row r="1957" spans="1:21" ht="18" customHeight="1">
      <c r="A1957" s="7"/>
      <c r="B1957" s="7"/>
      <c r="C1957" s="7"/>
      <c r="D1957" s="7"/>
      <c r="E1957" s="7"/>
      <c r="G1957" s="7"/>
      <c r="I1957" s="7"/>
      <c r="K1957" s="7"/>
      <c r="M1957" s="7"/>
      <c r="O1957" s="7"/>
      <c r="Q1957" s="7"/>
      <c r="S1957" s="7"/>
      <c r="U1957" s="7"/>
    </row>
    <row r="1958" spans="1:21" ht="18" customHeight="1">
      <c r="A1958" s="7"/>
      <c r="B1958" s="7"/>
      <c r="C1958" s="7"/>
      <c r="D1958" s="7"/>
      <c r="E1958" s="7"/>
      <c r="G1958" s="7"/>
      <c r="I1958" s="7"/>
      <c r="K1958" s="7"/>
      <c r="M1958" s="7"/>
      <c r="O1958" s="7"/>
      <c r="Q1958" s="7"/>
      <c r="S1958" s="7"/>
      <c r="U1958" s="7"/>
    </row>
    <row r="1959" spans="1:21" ht="18" customHeight="1">
      <c r="A1959" s="7"/>
      <c r="B1959" s="7"/>
      <c r="C1959" s="7"/>
      <c r="D1959" s="7"/>
      <c r="E1959" s="7"/>
      <c r="G1959" s="7"/>
      <c r="I1959" s="7"/>
      <c r="K1959" s="7"/>
      <c r="M1959" s="7"/>
      <c r="O1959" s="7"/>
      <c r="Q1959" s="7"/>
      <c r="S1959" s="7"/>
      <c r="U1959" s="7"/>
    </row>
    <row r="1960" spans="1:21" ht="18" customHeight="1">
      <c r="A1960" s="7"/>
      <c r="B1960" s="7"/>
      <c r="C1960" s="7"/>
      <c r="D1960" s="7"/>
      <c r="E1960" s="7"/>
      <c r="G1960" s="7"/>
      <c r="I1960" s="7"/>
      <c r="K1960" s="7"/>
      <c r="M1960" s="7"/>
      <c r="O1960" s="7"/>
      <c r="Q1960" s="7"/>
      <c r="S1960" s="7"/>
      <c r="U1960" s="7"/>
    </row>
    <row r="1961" spans="1:21" ht="18" customHeight="1">
      <c r="A1961" s="7"/>
      <c r="B1961" s="7"/>
      <c r="C1961" s="7"/>
      <c r="D1961" s="7"/>
      <c r="E1961" s="7"/>
      <c r="G1961" s="7"/>
      <c r="I1961" s="7"/>
      <c r="K1961" s="7"/>
      <c r="M1961" s="7"/>
      <c r="O1961" s="7"/>
      <c r="Q1961" s="7"/>
      <c r="S1961" s="7"/>
      <c r="U1961" s="7"/>
    </row>
    <row r="1962" spans="1:21" ht="18" customHeight="1">
      <c r="A1962" s="7"/>
      <c r="B1962" s="7"/>
      <c r="C1962" s="7"/>
      <c r="D1962" s="7"/>
      <c r="E1962" s="7"/>
      <c r="G1962" s="7"/>
      <c r="I1962" s="7"/>
      <c r="K1962" s="7"/>
      <c r="M1962" s="7"/>
      <c r="O1962" s="7"/>
      <c r="Q1962" s="7"/>
      <c r="S1962" s="7"/>
      <c r="U1962" s="7"/>
    </row>
    <row r="1963" spans="1:21" ht="18" customHeight="1">
      <c r="A1963" s="7"/>
      <c r="B1963" s="7"/>
      <c r="C1963" s="7"/>
      <c r="D1963" s="7"/>
      <c r="E1963" s="7"/>
      <c r="G1963" s="7"/>
      <c r="I1963" s="7"/>
      <c r="K1963" s="7"/>
      <c r="M1963" s="7"/>
      <c r="O1963" s="7"/>
      <c r="Q1963" s="7"/>
      <c r="S1963" s="7"/>
      <c r="U1963" s="7"/>
    </row>
    <row r="1964" spans="1:21" ht="18" customHeight="1">
      <c r="A1964" s="7"/>
      <c r="B1964" s="7"/>
      <c r="C1964" s="7"/>
      <c r="D1964" s="7"/>
      <c r="E1964" s="7"/>
      <c r="G1964" s="7"/>
      <c r="I1964" s="7"/>
      <c r="K1964" s="7"/>
      <c r="M1964" s="7"/>
      <c r="O1964" s="7"/>
      <c r="Q1964" s="7"/>
      <c r="S1964" s="7"/>
      <c r="U1964" s="7"/>
    </row>
    <row r="1965" spans="1:21" ht="18" customHeight="1">
      <c r="A1965" s="7"/>
      <c r="B1965" s="7"/>
      <c r="C1965" s="7"/>
      <c r="D1965" s="7"/>
      <c r="E1965" s="7"/>
      <c r="G1965" s="7"/>
      <c r="I1965" s="7"/>
      <c r="K1965" s="7"/>
      <c r="M1965" s="7"/>
      <c r="O1965" s="7"/>
      <c r="Q1965" s="7"/>
      <c r="S1965" s="7"/>
      <c r="U1965" s="7"/>
    </row>
    <row r="1966" spans="1:21" ht="18" customHeight="1">
      <c r="A1966" s="7"/>
      <c r="B1966" s="7"/>
      <c r="C1966" s="7"/>
      <c r="D1966" s="7"/>
      <c r="E1966" s="7"/>
      <c r="G1966" s="7"/>
      <c r="I1966" s="7"/>
      <c r="K1966" s="7"/>
      <c r="M1966" s="7"/>
      <c r="O1966" s="7"/>
      <c r="Q1966" s="7"/>
      <c r="S1966" s="7"/>
      <c r="U1966" s="7"/>
    </row>
    <row r="1967" spans="1:21" ht="18" customHeight="1">
      <c r="A1967" s="7"/>
      <c r="B1967" s="7"/>
      <c r="C1967" s="7"/>
      <c r="D1967" s="7"/>
      <c r="E1967" s="7"/>
      <c r="G1967" s="7"/>
      <c r="I1967" s="7"/>
      <c r="K1967" s="7"/>
      <c r="M1967" s="7"/>
      <c r="O1967" s="7"/>
      <c r="Q1967" s="7"/>
      <c r="S1967" s="7"/>
      <c r="U1967" s="7"/>
    </row>
    <row r="1968" spans="1:21" ht="18" customHeight="1">
      <c r="A1968" s="7"/>
      <c r="B1968" s="7"/>
      <c r="C1968" s="7"/>
      <c r="D1968" s="7"/>
      <c r="E1968" s="7"/>
      <c r="G1968" s="7"/>
      <c r="I1968" s="7"/>
      <c r="K1968" s="7"/>
      <c r="M1968" s="7"/>
      <c r="O1968" s="7"/>
      <c r="Q1968" s="7"/>
      <c r="S1968" s="7"/>
      <c r="U1968" s="7"/>
    </row>
    <row r="1969" spans="1:21" ht="18" customHeight="1">
      <c r="A1969" s="7"/>
      <c r="B1969" s="7"/>
      <c r="C1969" s="7"/>
      <c r="D1969" s="7"/>
      <c r="E1969" s="7"/>
      <c r="G1969" s="7"/>
      <c r="I1969" s="7"/>
      <c r="K1969" s="7"/>
      <c r="M1969" s="7"/>
      <c r="O1969" s="7"/>
      <c r="Q1969" s="7"/>
      <c r="S1969" s="7"/>
      <c r="U1969" s="7"/>
    </row>
    <row r="1970" spans="1:21" ht="18" customHeight="1">
      <c r="A1970" s="7"/>
      <c r="B1970" s="7"/>
      <c r="C1970" s="7"/>
      <c r="D1970" s="7"/>
      <c r="E1970" s="7"/>
      <c r="G1970" s="7"/>
      <c r="I1970" s="7"/>
      <c r="K1970" s="7"/>
      <c r="M1970" s="7"/>
      <c r="O1970" s="7"/>
      <c r="Q1970" s="7"/>
      <c r="S1970" s="7"/>
      <c r="U1970" s="7"/>
    </row>
    <row r="1971" spans="1:21" ht="18" customHeight="1">
      <c r="A1971" s="7"/>
      <c r="B1971" s="7"/>
      <c r="C1971" s="7"/>
      <c r="D1971" s="7"/>
      <c r="E1971" s="7"/>
      <c r="G1971" s="7"/>
      <c r="I1971" s="7"/>
      <c r="K1971" s="7"/>
      <c r="M1971" s="7"/>
      <c r="O1971" s="7"/>
      <c r="Q1971" s="7"/>
      <c r="S1971" s="7"/>
      <c r="U1971" s="7"/>
    </row>
    <row r="1972" spans="1:21" ht="18" customHeight="1">
      <c r="A1972" s="7"/>
      <c r="B1972" s="7"/>
      <c r="C1972" s="7"/>
      <c r="D1972" s="7"/>
      <c r="E1972" s="7"/>
      <c r="G1972" s="7"/>
      <c r="I1972" s="7"/>
      <c r="K1972" s="7"/>
      <c r="M1972" s="7"/>
      <c r="O1972" s="7"/>
      <c r="Q1972" s="7"/>
      <c r="S1972" s="7"/>
      <c r="U1972" s="7"/>
    </row>
    <row r="1973" spans="1:21" ht="18" customHeight="1">
      <c r="A1973" s="7"/>
      <c r="B1973" s="7"/>
      <c r="C1973" s="7"/>
      <c r="D1973" s="7"/>
      <c r="E1973" s="7"/>
      <c r="G1973" s="7"/>
      <c r="I1973" s="7"/>
      <c r="K1973" s="7"/>
      <c r="M1973" s="7"/>
      <c r="O1973" s="7"/>
      <c r="Q1973" s="7"/>
      <c r="S1973" s="7"/>
      <c r="U1973" s="7"/>
    </row>
    <row r="1974" spans="1:21" ht="18" customHeight="1">
      <c r="A1974" s="7"/>
      <c r="B1974" s="7"/>
      <c r="C1974" s="7"/>
      <c r="D1974" s="7"/>
      <c r="E1974" s="7"/>
      <c r="G1974" s="7"/>
      <c r="I1974" s="7"/>
      <c r="K1974" s="7"/>
      <c r="M1974" s="7"/>
      <c r="O1974" s="7"/>
      <c r="Q1974" s="7"/>
      <c r="S1974" s="7"/>
      <c r="U1974" s="7"/>
    </row>
    <row r="1975" spans="1:21" ht="18" customHeight="1">
      <c r="A1975" s="7"/>
      <c r="B1975" s="7"/>
      <c r="C1975" s="7"/>
      <c r="D1975" s="7"/>
      <c r="E1975" s="7"/>
      <c r="G1975" s="7"/>
      <c r="I1975" s="7"/>
      <c r="K1975" s="7"/>
      <c r="M1975" s="7"/>
      <c r="O1975" s="7"/>
      <c r="Q1975" s="7"/>
      <c r="S1975" s="7"/>
      <c r="U1975" s="7"/>
    </row>
    <row r="1976" spans="1:21" ht="18" customHeight="1">
      <c r="A1976" s="7"/>
      <c r="B1976" s="7"/>
      <c r="C1976" s="7"/>
      <c r="D1976" s="7"/>
      <c r="E1976" s="7"/>
      <c r="G1976" s="7"/>
      <c r="I1976" s="7"/>
      <c r="K1976" s="7"/>
      <c r="M1976" s="7"/>
      <c r="O1976" s="7"/>
      <c r="Q1976" s="7"/>
      <c r="S1976" s="7"/>
      <c r="U1976" s="7"/>
    </row>
    <row r="1977" spans="1:21" ht="18" customHeight="1">
      <c r="A1977" s="7"/>
      <c r="B1977" s="7"/>
      <c r="C1977" s="7"/>
      <c r="D1977" s="7"/>
      <c r="E1977" s="7"/>
      <c r="G1977" s="7"/>
      <c r="I1977" s="7"/>
      <c r="K1977" s="7"/>
      <c r="M1977" s="7"/>
      <c r="O1977" s="7"/>
      <c r="Q1977" s="7"/>
      <c r="S1977" s="7"/>
      <c r="U1977" s="7"/>
    </row>
    <row r="1978" spans="1:21" ht="18" customHeight="1">
      <c r="A1978" s="7"/>
      <c r="B1978" s="7"/>
      <c r="C1978" s="7"/>
      <c r="D1978" s="7"/>
      <c r="E1978" s="7"/>
      <c r="G1978" s="7"/>
      <c r="I1978" s="7"/>
      <c r="K1978" s="7"/>
      <c r="M1978" s="7"/>
      <c r="O1978" s="7"/>
      <c r="Q1978" s="7"/>
      <c r="S1978" s="7"/>
      <c r="U1978" s="7"/>
    </row>
    <row r="1979" spans="1:21" ht="18" customHeight="1">
      <c r="A1979" s="7"/>
      <c r="B1979" s="7"/>
      <c r="C1979" s="7"/>
      <c r="D1979" s="7"/>
      <c r="E1979" s="7"/>
      <c r="G1979" s="7"/>
      <c r="I1979" s="7"/>
      <c r="K1979" s="7"/>
      <c r="M1979" s="7"/>
      <c r="O1979" s="7"/>
      <c r="Q1979" s="7"/>
      <c r="S1979" s="7"/>
      <c r="U1979" s="7"/>
    </row>
    <row r="1980" spans="1:21" ht="18" customHeight="1">
      <c r="A1980" s="7"/>
      <c r="B1980" s="7"/>
      <c r="C1980" s="7"/>
      <c r="D1980" s="7"/>
      <c r="E1980" s="7"/>
      <c r="G1980" s="7"/>
      <c r="I1980" s="7"/>
      <c r="K1980" s="7"/>
      <c r="M1980" s="7"/>
      <c r="O1980" s="7"/>
      <c r="Q1980" s="7"/>
      <c r="S1980" s="7"/>
      <c r="U1980" s="7"/>
    </row>
    <row r="1981" spans="1:21" ht="18" customHeight="1">
      <c r="A1981" s="7"/>
      <c r="B1981" s="7"/>
      <c r="C1981" s="7"/>
      <c r="D1981" s="7"/>
      <c r="E1981" s="7"/>
      <c r="G1981" s="7"/>
      <c r="I1981" s="7"/>
      <c r="K1981" s="7"/>
      <c r="M1981" s="7"/>
      <c r="O1981" s="7"/>
      <c r="Q1981" s="7"/>
      <c r="S1981" s="7"/>
      <c r="U1981" s="7"/>
    </row>
    <row r="1982" spans="1:21" ht="18" customHeight="1">
      <c r="A1982" s="7"/>
      <c r="B1982" s="7"/>
      <c r="C1982" s="7"/>
      <c r="D1982" s="7"/>
      <c r="E1982" s="7"/>
      <c r="G1982" s="7"/>
      <c r="I1982" s="7"/>
      <c r="K1982" s="7"/>
      <c r="M1982" s="7"/>
      <c r="O1982" s="7"/>
      <c r="Q1982" s="7"/>
      <c r="S1982" s="7"/>
      <c r="U1982" s="7"/>
    </row>
    <row r="1983" spans="1:21" ht="18" customHeight="1">
      <c r="A1983" s="7"/>
      <c r="B1983" s="7"/>
      <c r="C1983" s="7"/>
      <c r="D1983" s="7"/>
      <c r="E1983" s="7"/>
      <c r="G1983" s="7"/>
      <c r="I1983" s="7"/>
      <c r="K1983" s="7"/>
      <c r="M1983" s="7"/>
      <c r="O1983" s="7"/>
      <c r="Q1983" s="7"/>
      <c r="S1983" s="7"/>
      <c r="U1983" s="7"/>
    </row>
    <row r="1984" spans="1:21" ht="18" customHeight="1">
      <c r="A1984" s="7"/>
      <c r="B1984" s="7"/>
      <c r="C1984" s="7"/>
      <c r="D1984" s="7"/>
      <c r="E1984" s="7"/>
      <c r="G1984" s="7"/>
      <c r="I1984" s="7"/>
      <c r="K1984" s="7"/>
      <c r="M1984" s="7"/>
      <c r="O1984" s="7"/>
      <c r="Q1984" s="7"/>
      <c r="S1984" s="7"/>
      <c r="U1984" s="7"/>
    </row>
    <row r="1985" spans="1:21" ht="18" customHeight="1">
      <c r="A1985" s="7"/>
      <c r="B1985" s="7"/>
      <c r="C1985" s="7"/>
      <c r="D1985" s="7"/>
      <c r="E1985" s="7"/>
      <c r="G1985" s="7"/>
      <c r="I1985" s="7"/>
      <c r="K1985" s="7"/>
      <c r="M1985" s="7"/>
      <c r="O1985" s="7"/>
      <c r="Q1985" s="7"/>
      <c r="S1985" s="7"/>
      <c r="U1985" s="7"/>
    </row>
    <row r="1986" spans="1:21" ht="18" customHeight="1">
      <c r="A1986" s="7"/>
      <c r="B1986" s="7"/>
      <c r="C1986" s="7"/>
      <c r="D1986" s="7"/>
      <c r="E1986" s="7"/>
      <c r="G1986" s="7"/>
      <c r="I1986" s="7"/>
      <c r="K1986" s="7"/>
      <c r="M1986" s="7"/>
      <c r="O1986" s="7"/>
      <c r="Q1986" s="7"/>
      <c r="S1986" s="7"/>
      <c r="U1986" s="7"/>
    </row>
    <row r="1987" spans="1:21" ht="18" customHeight="1">
      <c r="A1987" s="7"/>
      <c r="B1987" s="7"/>
      <c r="C1987" s="7"/>
      <c r="D1987" s="7"/>
      <c r="E1987" s="7"/>
      <c r="G1987" s="7"/>
      <c r="I1987" s="7"/>
      <c r="K1987" s="7"/>
      <c r="M1987" s="7"/>
      <c r="O1987" s="7"/>
      <c r="Q1987" s="7"/>
      <c r="S1987" s="7"/>
      <c r="U1987" s="7"/>
    </row>
    <row r="1988" spans="1:21" ht="18" customHeight="1">
      <c r="A1988" s="7"/>
      <c r="B1988" s="7"/>
      <c r="C1988" s="7"/>
      <c r="D1988" s="7"/>
      <c r="E1988" s="7"/>
      <c r="G1988" s="7"/>
      <c r="I1988" s="7"/>
      <c r="K1988" s="7"/>
      <c r="M1988" s="7"/>
      <c r="O1988" s="7"/>
      <c r="Q1988" s="7"/>
      <c r="S1988" s="7"/>
      <c r="U1988" s="7"/>
    </row>
    <row r="1989" spans="1:21" ht="18" customHeight="1">
      <c r="A1989" s="7"/>
      <c r="B1989" s="7"/>
      <c r="C1989" s="7"/>
      <c r="D1989" s="7"/>
      <c r="E1989" s="7"/>
      <c r="G1989" s="7"/>
      <c r="I1989" s="7"/>
      <c r="K1989" s="7"/>
      <c r="M1989" s="7"/>
      <c r="O1989" s="7"/>
      <c r="Q1989" s="7"/>
      <c r="S1989" s="7"/>
      <c r="U1989" s="7"/>
    </row>
    <row r="1990" spans="1:21" ht="18" customHeight="1">
      <c r="A1990" s="7"/>
      <c r="B1990" s="7"/>
      <c r="C1990" s="7"/>
      <c r="D1990" s="7"/>
      <c r="E1990" s="7"/>
      <c r="G1990" s="7"/>
      <c r="I1990" s="7"/>
      <c r="K1990" s="7"/>
      <c r="M1990" s="7"/>
      <c r="O1990" s="7"/>
      <c r="Q1990" s="7"/>
      <c r="S1990" s="7"/>
      <c r="U1990" s="7"/>
    </row>
    <row r="1991" spans="1:21" ht="18" customHeight="1">
      <c r="A1991" s="7"/>
      <c r="B1991" s="7"/>
      <c r="C1991" s="7"/>
      <c r="D1991" s="7"/>
      <c r="E1991" s="7"/>
      <c r="G1991" s="7"/>
      <c r="I1991" s="7"/>
      <c r="K1991" s="7"/>
      <c r="M1991" s="7"/>
      <c r="O1991" s="7"/>
      <c r="Q1991" s="7"/>
      <c r="S1991" s="7"/>
      <c r="U1991" s="7"/>
    </row>
    <row r="1992" spans="1:21" ht="18" customHeight="1">
      <c r="A1992" s="7"/>
      <c r="B1992" s="7"/>
      <c r="C1992" s="7"/>
      <c r="D1992" s="7"/>
      <c r="E1992" s="7"/>
      <c r="G1992" s="7"/>
      <c r="I1992" s="7"/>
      <c r="K1992" s="7"/>
      <c r="M1992" s="7"/>
      <c r="O1992" s="7"/>
      <c r="Q1992" s="7"/>
      <c r="S1992" s="7"/>
      <c r="U1992" s="7"/>
    </row>
    <row r="1993" spans="1:21" ht="18" customHeight="1">
      <c r="A1993" s="7"/>
      <c r="B1993" s="7"/>
      <c r="C1993" s="7"/>
      <c r="D1993" s="7"/>
      <c r="E1993" s="7"/>
      <c r="G1993" s="7"/>
      <c r="I1993" s="7"/>
      <c r="K1993" s="7"/>
      <c r="M1993" s="7"/>
      <c r="O1993" s="7"/>
      <c r="Q1993" s="7"/>
      <c r="S1993" s="7"/>
      <c r="U1993" s="7"/>
    </row>
    <row r="1994" spans="1:21" ht="18" customHeight="1">
      <c r="A1994" s="7"/>
      <c r="B1994" s="7"/>
      <c r="C1994" s="7"/>
      <c r="D1994" s="7"/>
      <c r="E1994" s="7"/>
      <c r="G1994" s="7"/>
      <c r="I1994" s="7"/>
      <c r="K1994" s="7"/>
      <c r="M1994" s="7"/>
      <c r="O1994" s="7"/>
      <c r="Q1994" s="7"/>
      <c r="S1994" s="7"/>
      <c r="U1994" s="7"/>
    </row>
    <row r="1995" spans="1:21" ht="18" customHeight="1">
      <c r="A1995" s="7"/>
      <c r="B1995" s="7"/>
      <c r="C1995" s="7"/>
      <c r="D1995" s="7"/>
      <c r="E1995" s="7"/>
      <c r="G1995" s="7"/>
      <c r="I1995" s="7"/>
      <c r="K1995" s="7"/>
      <c r="M1995" s="7"/>
      <c r="O1995" s="7"/>
      <c r="Q1995" s="7"/>
      <c r="S1995" s="7"/>
      <c r="U1995" s="7"/>
    </row>
    <row r="1996" spans="1:21" ht="18" customHeight="1">
      <c r="A1996" s="7"/>
      <c r="B1996" s="7"/>
      <c r="C1996" s="7"/>
      <c r="D1996" s="7"/>
      <c r="E1996" s="7"/>
      <c r="G1996" s="7"/>
      <c r="I1996" s="7"/>
      <c r="K1996" s="7"/>
      <c r="M1996" s="7"/>
      <c r="O1996" s="7"/>
      <c r="Q1996" s="7"/>
      <c r="S1996" s="7"/>
      <c r="U1996" s="7"/>
    </row>
    <row r="1997" spans="1:21" ht="18" customHeight="1">
      <c r="A1997" s="7"/>
      <c r="B1997" s="7"/>
      <c r="C1997" s="7"/>
      <c r="D1997" s="7"/>
      <c r="E1997" s="7"/>
      <c r="G1997" s="7"/>
      <c r="I1997" s="7"/>
      <c r="K1997" s="7"/>
      <c r="M1997" s="7"/>
      <c r="O1997" s="7"/>
      <c r="Q1997" s="7"/>
      <c r="S1997" s="7"/>
      <c r="U1997" s="7"/>
    </row>
    <row r="1998" spans="1:21" ht="18" customHeight="1">
      <c r="A1998" s="7"/>
      <c r="B1998" s="7"/>
      <c r="C1998" s="7"/>
      <c r="D1998" s="7"/>
      <c r="E1998" s="7"/>
      <c r="G1998" s="7"/>
      <c r="I1998" s="7"/>
      <c r="K1998" s="7"/>
      <c r="M1998" s="7"/>
      <c r="O1998" s="7"/>
      <c r="Q1998" s="7"/>
      <c r="S1998" s="7"/>
      <c r="U1998" s="7"/>
    </row>
    <row r="1999" spans="1:21" ht="18" customHeight="1">
      <c r="A1999" s="7"/>
      <c r="B1999" s="7"/>
      <c r="C1999" s="7"/>
      <c r="D1999" s="7"/>
      <c r="E1999" s="7"/>
      <c r="G1999" s="7"/>
      <c r="I1999" s="7"/>
      <c r="K1999" s="7"/>
      <c r="M1999" s="7"/>
      <c r="O1999" s="7"/>
      <c r="Q1999" s="7"/>
      <c r="S1999" s="7"/>
      <c r="U1999" s="7"/>
    </row>
    <row r="2000" spans="1:21" ht="18" customHeight="1">
      <c r="A2000" s="7"/>
      <c r="B2000" s="7"/>
      <c r="C2000" s="7"/>
      <c r="D2000" s="7"/>
      <c r="E2000" s="7"/>
      <c r="G2000" s="7"/>
      <c r="I2000" s="7"/>
      <c r="K2000" s="7"/>
      <c r="M2000" s="7"/>
      <c r="O2000" s="7"/>
      <c r="Q2000" s="7"/>
      <c r="S2000" s="7"/>
      <c r="U2000" s="7"/>
    </row>
    <row r="2001" spans="1:21" ht="18" customHeight="1">
      <c r="A2001" s="7"/>
      <c r="B2001" s="7"/>
      <c r="C2001" s="7"/>
      <c r="D2001" s="7"/>
      <c r="E2001" s="7"/>
      <c r="G2001" s="7"/>
      <c r="I2001" s="7"/>
      <c r="K2001" s="7"/>
      <c r="M2001" s="7"/>
      <c r="O2001" s="7"/>
      <c r="Q2001" s="7"/>
      <c r="S2001" s="7"/>
      <c r="U2001" s="7"/>
    </row>
    <row r="2002" spans="1:21" ht="18" customHeight="1">
      <c r="A2002" s="7"/>
      <c r="B2002" s="7"/>
      <c r="C2002" s="7"/>
      <c r="D2002" s="7"/>
      <c r="E2002" s="7"/>
      <c r="G2002" s="7"/>
      <c r="I2002" s="7"/>
      <c r="K2002" s="7"/>
      <c r="M2002" s="7"/>
      <c r="O2002" s="7"/>
      <c r="Q2002" s="7"/>
      <c r="S2002" s="7"/>
      <c r="U2002" s="7"/>
    </row>
    <row r="2003" spans="1:21" ht="18" customHeight="1">
      <c r="A2003" s="7"/>
      <c r="B2003" s="7"/>
      <c r="C2003" s="7"/>
      <c r="D2003" s="7"/>
      <c r="E2003" s="7"/>
      <c r="G2003" s="7"/>
      <c r="I2003" s="7"/>
      <c r="K2003" s="7"/>
      <c r="M2003" s="7"/>
      <c r="O2003" s="7"/>
      <c r="Q2003" s="7"/>
      <c r="S2003" s="7"/>
      <c r="U2003" s="7"/>
    </row>
    <row r="2004" spans="1:21" ht="18" customHeight="1">
      <c r="A2004" s="7"/>
      <c r="B2004" s="7"/>
      <c r="C2004" s="7"/>
      <c r="D2004" s="7"/>
      <c r="E2004" s="7"/>
      <c r="G2004" s="7"/>
      <c r="I2004" s="7"/>
      <c r="K2004" s="7"/>
      <c r="M2004" s="7"/>
      <c r="O2004" s="7"/>
      <c r="Q2004" s="7"/>
      <c r="S2004" s="7"/>
      <c r="U2004" s="7"/>
    </row>
    <row r="2005" spans="1:21" ht="18" customHeight="1">
      <c r="A2005" s="7"/>
      <c r="B2005" s="7"/>
      <c r="C2005" s="7"/>
      <c r="D2005" s="7"/>
      <c r="E2005" s="7"/>
      <c r="G2005" s="7"/>
      <c r="I2005" s="7"/>
      <c r="K2005" s="7"/>
      <c r="M2005" s="7"/>
      <c r="O2005" s="7"/>
      <c r="Q2005" s="7"/>
      <c r="S2005" s="7"/>
      <c r="U2005" s="7"/>
    </row>
    <row r="2006" spans="1:21" ht="18" customHeight="1">
      <c r="A2006" s="7"/>
      <c r="B2006" s="7"/>
      <c r="C2006" s="7"/>
      <c r="D2006" s="7"/>
      <c r="E2006" s="7"/>
      <c r="G2006" s="7"/>
      <c r="I2006" s="7"/>
      <c r="K2006" s="7"/>
      <c r="M2006" s="7"/>
      <c r="O2006" s="7"/>
      <c r="Q2006" s="7"/>
      <c r="S2006" s="7"/>
      <c r="U2006" s="7"/>
    </row>
    <row r="2007" spans="1:21" ht="18" customHeight="1">
      <c r="A2007" s="7"/>
      <c r="B2007" s="7"/>
      <c r="C2007" s="7"/>
      <c r="D2007" s="7"/>
      <c r="E2007" s="7"/>
      <c r="G2007" s="7"/>
      <c r="I2007" s="7"/>
      <c r="K2007" s="7"/>
      <c r="M2007" s="7"/>
      <c r="O2007" s="7"/>
      <c r="Q2007" s="7"/>
      <c r="S2007" s="7"/>
      <c r="U2007" s="7"/>
    </row>
    <row r="2008" spans="1:21" ht="18" customHeight="1">
      <c r="A2008" s="7"/>
      <c r="B2008" s="7"/>
      <c r="C2008" s="7"/>
      <c r="D2008" s="7"/>
      <c r="E2008" s="7"/>
      <c r="G2008" s="7"/>
      <c r="I2008" s="7"/>
      <c r="K2008" s="7"/>
      <c r="M2008" s="7"/>
      <c r="O2008" s="7"/>
      <c r="Q2008" s="7"/>
      <c r="S2008" s="7"/>
      <c r="U2008" s="7"/>
    </row>
    <row r="2009" spans="1:21" ht="18" customHeight="1">
      <c r="A2009" s="7"/>
      <c r="B2009" s="7"/>
      <c r="C2009" s="7"/>
      <c r="D2009" s="7"/>
      <c r="E2009" s="7"/>
      <c r="G2009" s="7"/>
      <c r="I2009" s="7"/>
      <c r="K2009" s="7"/>
      <c r="M2009" s="7"/>
      <c r="O2009" s="7"/>
      <c r="Q2009" s="7"/>
      <c r="S2009" s="7"/>
      <c r="U2009" s="7"/>
    </row>
    <row r="2010" spans="1:21" ht="18" customHeight="1">
      <c r="A2010" s="7"/>
      <c r="B2010" s="7"/>
      <c r="C2010" s="7"/>
      <c r="D2010" s="7"/>
      <c r="E2010" s="7"/>
      <c r="G2010" s="7"/>
      <c r="I2010" s="7"/>
      <c r="K2010" s="7"/>
      <c r="M2010" s="7"/>
      <c r="O2010" s="7"/>
      <c r="Q2010" s="7"/>
      <c r="S2010" s="7"/>
      <c r="U2010" s="7"/>
    </row>
    <row r="2011" spans="1:21" ht="18" customHeight="1">
      <c r="A2011" s="7"/>
      <c r="B2011" s="7"/>
      <c r="C2011" s="7"/>
      <c r="D2011" s="7"/>
      <c r="E2011" s="7"/>
      <c r="G2011" s="7"/>
      <c r="I2011" s="7"/>
      <c r="K2011" s="7"/>
      <c r="M2011" s="7"/>
      <c r="O2011" s="7"/>
      <c r="Q2011" s="7"/>
      <c r="S2011" s="7"/>
      <c r="U2011" s="7"/>
    </row>
    <row r="2012" spans="1:21" ht="18" customHeight="1">
      <c r="A2012" s="7"/>
      <c r="B2012" s="7"/>
      <c r="C2012" s="7"/>
      <c r="D2012" s="7"/>
      <c r="E2012" s="7"/>
      <c r="G2012" s="7"/>
      <c r="I2012" s="7"/>
      <c r="K2012" s="7"/>
      <c r="M2012" s="7"/>
      <c r="O2012" s="7"/>
      <c r="Q2012" s="7"/>
      <c r="S2012" s="7"/>
      <c r="U2012" s="7"/>
    </row>
    <row r="2013" spans="1:21" ht="18" customHeight="1">
      <c r="A2013" s="7"/>
      <c r="B2013" s="7"/>
      <c r="C2013" s="7"/>
      <c r="D2013" s="7"/>
      <c r="E2013" s="7"/>
      <c r="G2013" s="7"/>
      <c r="I2013" s="7"/>
      <c r="K2013" s="7"/>
      <c r="M2013" s="7"/>
      <c r="O2013" s="7"/>
      <c r="Q2013" s="7"/>
      <c r="S2013" s="7"/>
      <c r="U2013" s="7"/>
    </row>
    <row r="2014" spans="1:21" ht="18" customHeight="1">
      <c r="A2014" s="7"/>
      <c r="B2014" s="7"/>
      <c r="C2014" s="7"/>
      <c r="D2014" s="7"/>
      <c r="E2014" s="7"/>
      <c r="G2014" s="7"/>
      <c r="I2014" s="7"/>
      <c r="K2014" s="7"/>
      <c r="M2014" s="7"/>
      <c r="O2014" s="7"/>
      <c r="Q2014" s="7"/>
      <c r="S2014" s="7"/>
      <c r="U2014" s="7"/>
    </row>
    <row r="2015" spans="1:21" ht="18" customHeight="1">
      <c r="A2015" s="7"/>
      <c r="B2015" s="7"/>
      <c r="C2015" s="7"/>
      <c r="D2015" s="7"/>
      <c r="E2015" s="7"/>
      <c r="G2015" s="7"/>
      <c r="I2015" s="7"/>
      <c r="K2015" s="7"/>
      <c r="M2015" s="7"/>
      <c r="O2015" s="7"/>
      <c r="Q2015" s="7"/>
      <c r="S2015" s="7"/>
      <c r="U2015" s="7"/>
    </row>
    <row r="2016" spans="1:21" ht="18" customHeight="1">
      <c r="A2016" s="7"/>
      <c r="B2016" s="7"/>
      <c r="C2016" s="7"/>
      <c r="D2016" s="7"/>
      <c r="E2016" s="7"/>
      <c r="G2016" s="7"/>
      <c r="I2016" s="7"/>
      <c r="K2016" s="7"/>
      <c r="M2016" s="7"/>
      <c r="O2016" s="7"/>
      <c r="Q2016" s="7"/>
      <c r="S2016" s="7"/>
      <c r="U2016" s="7"/>
    </row>
    <row r="2017" spans="1:21" ht="18" customHeight="1">
      <c r="A2017" s="7"/>
      <c r="B2017" s="7"/>
      <c r="C2017" s="7"/>
      <c r="D2017" s="7"/>
      <c r="E2017" s="7"/>
      <c r="G2017" s="7"/>
      <c r="I2017" s="7"/>
      <c r="K2017" s="7"/>
      <c r="M2017" s="7"/>
      <c r="O2017" s="7"/>
      <c r="Q2017" s="7"/>
      <c r="S2017" s="7"/>
      <c r="U2017" s="7"/>
    </row>
    <row r="2018" spans="1:21" ht="18" customHeight="1">
      <c r="A2018" s="7"/>
      <c r="B2018" s="7"/>
      <c r="C2018" s="7"/>
      <c r="D2018" s="7"/>
      <c r="E2018" s="7"/>
      <c r="G2018" s="7"/>
      <c r="I2018" s="7"/>
      <c r="K2018" s="7"/>
      <c r="M2018" s="7"/>
      <c r="O2018" s="7"/>
      <c r="Q2018" s="7"/>
      <c r="S2018" s="7"/>
      <c r="U2018" s="7"/>
    </row>
    <row r="2019" spans="1:21" ht="18" customHeight="1">
      <c r="A2019" s="7"/>
      <c r="B2019" s="7"/>
      <c r="C2019" s="7"/>
      <c r="D2019" s="7"/>
      <c r="E2019" s="7"/>
      <c r="G2019" s="7"/>
      <c r="I2019" s="7"/>
      <c r="K2019" s="7"/>
      <c r="M2019" s="7"/>
      <c r="O2019" s="7"/>
      <c r="Q2019" s="7"/>
      <c r="S2019" s="7"/>
      <c r="U2019" s="7"/>
    </row>
    <row r="2020" spans="1:21" ht="18" customHeight="1">
      <c r="A2020" s="7"/>
      <c r="B2020" s="7"/>
      <c r="C2020" s="7"/>
      <c r="D2020" s="7"/>
      <c r="E2020" s="7"/>
      <c r="G2020" s="7"/>
      <c r="I2020" s="7"/>
      <c r="K2020" s="7"/>
      <c r="M2020" s="7"/>
      <c r="O2020" s="7"/>
      <c r="Q2020" s="7"/>
      <c r="S2020" s="7"/>
      <c r="U2020" s="7"/>
    </row>
    <row r="2021" spans="1:21" ht="18" customHeight="1">
      <c r="A2021" s="7"/>
      <c r="B2021" s="7"/>
      <c r="C2021" s="7"/>
      <c r="D2021" s="7"/>
      <c r="E2021" s="7"/>
      <c r="G2021" s="7"/>
      <c r="I2021" s="7"/>
      <c r="K2021" s="7"/>
      <c r="M2021" s="7"/>
      <c r="O2021" s="7"/>
      <c r="Q2021" s="7"/>
      <c r="S2021" s="7"/>
      <c r="U2021" s="7"/>
    </row>
    <row r="2022" spans="1:21" ht="18" customHeight="1">
      <c r="A2022" s="7"/>
      <c r="B2022" s="7"/>
      <c r="C2022" s="7"/>
      <c r="D2022" s="7"/>
      <c r="E2022" s="7"/>
      <c r="G2022" s="7"/>
      <c r="I2022" s="7"/>
      <c r="K2022" s="7"/>
      <c r="M2022" s="7"/>
      <c r="O2022" s="7"/>
      <c r="Q2022" s="7"/>
      <c r="S2022" s="7"/>
      <c r="U2022" s="7"/>
    </row>
    <row r="2023" spans="1:21" ht="18" customHeight="1">
      <c r="A2023" s="7"/>
      <c r="B2023" s="7"/>
      <c r="C2023" s="7"/>
      <c r="D2023" s="7"/>
      <c r="E2023" s="7"/>
      <c r="G2023" s="7"/>
      <c r="I2023" s="7"/>
      <c r="K2023" s="7"/>
      <c r="M2023" s="7"/>
      <c r="O2023" s="7"/>
      <c r="Q2023" s="7"/>
      <c r="S2023" s="7"/>
      <c r="U2023" s="7"/>
    </row>
    <row r="2024" spans="1:21" ht="18" customHeight="1">
      <c r="A2024" s="7"/>
      <c r="B2024" s="7"/>
      <c r="C2024" s="7"/>
      <c r="D2024" s="7"/>
      <c r="E2024" s="7"/>
      <c r="G2024" s="7"/>
      <c r="I2024" s="7"/>
      <c r="K2024" s="7"/>
      <c r="M2024" s="7"/>
      <c r="O2024" s="7"/>
      <c r="Q2024" s="7"/>
      <c r="S2024" s="7"/>
      <c r="U2024" s="7"/>
    </row>
  </sheetData>
  <sheetProtection password="EE1D" sheet="1" objects="1" scenarios="1"/>
  <mergeCells count="39">
    <mergeCell ref="A66:M66"/>
    <mergeCell ref="A4:A8"/>
    <mergeCell ref="B4:C4"/>
    <mergeCell ref="D4:E4"/>
    <mergeCell ref="L5:M5"/>
    <mergeCell ref="B5:C5"/>
    <mergeCell ref="D5:E5"/>
    <mergeCell ref="F5:G5"/>
    <mergeCell ref="H5:I5"/>
    <mergeCell ref="J5:K5"/>
    <mergeCell ref="A65:M65"/>
    <mergeCell ref="B6:C6"/>
    <mergeCell ref="L4:M4"/>
    <mergeCell ref="D6:E6"/>
    <mergeCell ref="F6:G6"/>
    <mergeCell ref="H4:I4"/>
    <mergeCell ref="F4:G4"/>
    <mergeCell ref="J4:K4"/>
    <mergeCell ref="H6:I6"/>
    <mergeCell ref="J6:K6"/>
    <mergeCell ref="L6:M6"/>
    <mergeCell ref="N5:O5"/>
    <mergeCell ref="N6:O6"/>
    <mergeCell ref="R3:S3"/>
    <mergeCell ref="R4:S4"/>
    <mergeCell ref="R5:S5"/>
    <mergeCell ref="R6:S6"/>
    <mergeCell ref="P4:Q4"/>
    <mergeCell ref="P6:Q6"/>
    <mergeCell ref="P5:Q5"/>
    <mergeCell ref="N4:O4"/>
    <mergeCell ref="T4:U4"/>
    <mergeCell ref="T5:U5"/>
    <mergeCell ref="T6:U6"/>
    <mergeCell ref="P2:Q2"/>
    <mergeCell ref="P3:Q3"/>
    <mergeCell ref="R2:S2"/>
    <mergeCell ref="T2:U2"/>
    <mergeCell ref="T3:U3"/>
  </mergeCells>
  <phoneticPr fontId="7" type="noConversion"/>
  <pageMargins left="0.19685039370078741" right="0.19685039370078741" top="0.78740157480314965" bottom="0" header="0.19685039370078741" footer="0.19685039370078741"/>
  <pageSetup paperSize="9" scale="49" fitToHeight="0" orientation="landscape" r:id="rId1"/>
  <headerFooter alignWithMargins="0"/>
  <rowBreaks count="2" manualBreakCount="2">
    <brk id="30" max="16383" man="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4"/>
  <sheetViews>
    <sheetView zoomScale="80" zoomScaleNormal="80" zoomScaleSheetLayoutView="70" workbookViewId="0"/>
  </sheetViews>
  <sheetFormatPr defaultColWidth="12.625" defaultRowHeight="18" customHeight="1"/>
  <cols>
    <col min="1" max="1" width="44.5" style="7" customWidth="1"/>
    <col min="2" max="2" width="12.625" style="7" customWidth="1"/>
    <col min="3" max="3" width="12.625" style="23" customWidth="1"/>
    <col min="4" max="4" width="12.625" style="7" customWidth="1"/>
    <col min="5" max="6" width="12.625" style="23" customWidth="1"/>
    <col min="7" max="7" width="12.625" style="24" customWidth="1"/>
    <col min="8" max="8" width="12.625" style="23" customWidth="1"/>
    <col min="9" max="9" width="12.625" style="24" customWidth="1"/>
    <col min="10" max="10" width="12.625" style="23" customWidth="1"/>
    <col min="11" max="11" width="12.625" style="24" customWidth="1"/>
    <col min="12" max="12" width="12.625" style="23" customWidth="1"/>
    <col min="13" max="13" width="12.625" style="24" customWidth="1"/>
    <col min="14" max="14" width="12.625" style="23" customWidth="1"/>
    <col min="15" max="15" width="12.625" style="24" customWidth="1"/>
    <col min="16" max="16" width="12.625" style="23" customWidth="1"/>
    <col min="17" max="17" width="12.625" style="24" customWidth="1"/>
    <col min="18" max="18" width="12.625" style="23" customWidth="1"/>
    <col min="19" max="19" width="12.625" style="24" customWidth="1"/>
    <col min="20" max="20" width="12.625" style="23" customWidth="1"/>
    <col min="21" max="21" width="12.625" style="24" customWidth="1"/>
    <col min="22" max="22" width="2" style="18" customWidth="1"/>
    <col min="23" max="16384" width="12.625" style="7"/>
  </cols>
  <sheetData>
    <row r="1" spans="1:22" s="51" customFormat="1" ht="19.5" customHeight="1">
      <c r="A1" s="274" t="s">
        <v>325</v>
      </c>
      <c r="B1" s="274"/>
      <c r="C1" s="274"/>
      <c r="D1" s="274"/>
      <c r="E1" s="274"/>
      <c r="F1" s="274"/>
      <c r="G1" s="274"/>
      <c r="H1" s="274"/>
      <c r="I1" s="274"/>
      <c r="J1" s="274"/>
      <c r="K1" s="274"/>
      <c r="L1" s="274"/>
      <c r="M1" s="274"/>
      <c r="N1" s="274"/>
      <c r="O1" s="274"/>
      <c r="P1" s="274"/>
      <c r="Q1" s="274"/>
      <c r="R1" s="274"/>
      <c r="S1" s="274"/>
      <c r="T1" s="274"/>
      <c r="U1" s="274"/>
      <c r="V1" s="73"/>
    </row>
    <row r="2" spans="1:22" s="51" customFormat="1" ht="19.5" customHeight="1">
      <c r="A2" s="275" t="s">
        <v>326</v>
      </c>
      <c r="B2" s="275"/>
      <c r="C2" s="275"/>
      <c r="D2" s="275"/>
      <c r="E2" s="275"/>
      <c r="F2" s="275"/>
      <c r="G2" s="275"/>
      <c r="H2" s="275"/>
      <c r="I2" s="275"/>
      <c r="J2" s="275"/>
      <c r="K2" s="275"/>
      <c r="L2" s="275"/>
      <c r="M2" s="275"/>
      <c r="N2" s="275"/>
      <c r="O2" s="275"/>
      <c r="P2" s="476"/>
      <c r="Q2" s="476"/>
      <c r="R2" s="476"/>
      <c r="S2" s="476"/>
      <c r="T2" s="476"/>
      <c r="U2" s="476"/>
      <c r="V2" s="73"/>
    </row>
    <row r="3" spans="1:22" s="73" customFormat="1" ht="19.5" customHeight="1" thickBot="1">
      <c r="A3" s="80"/>
      <c r="B3" s="80"/>
      <c r="C3" s="80"/>
      <c r="D3" s="80"/>
      <c r="E3" s="80"/>
      <c r="F3" s="80"/>
      <c r="G3" s="80"/>
      <c r="H3" s="80"/>
      <c r="I3" s="80"/>
      <c r="J3" s="80"/>
      <c r="K3" s="80"/>
      <c r="L3" s="80"/>
      <c r="M3" s="80"/>
      <c r="N3" s="80"/>
      <c r="O3" s="80"/>
      <c r="P3" s="477"/>
      <c r="Q3" s="478"/>
      <c r="R3" s="477"/>
      <c r="S3" s="478"/>
      <c r="T3" s="477"/>
      <c r="U3" s="478"/>
    </row>
    <row r="4" spans="1:22" ht="17.25" customHeight="1" thickTop="1">
      <c r="A4" s="53"/>
      <c r="B4" s="479">
        <v>1999</v>
      </c>
      <c r="C4" s="483"/>
      <c r="D4" s="479">
        <v>2001</v>
      </c>
      <c r="E4" s="483"/>
      <c r="F4" s="479">
        <v>2003</v>
      </c>
      <c r="G4" s="483"/>
      <c r="H4" s="479">
        <v>2006</v>
      </c>
      <c r="I4" s="483"/>
      <c r="J4" s="479">
        <v>2007</v>
      </c>
      <c r="K4" s="483"/>
      <c r="L4" s="479">
        <v>2009</v>
      </c>
      <c r="M4" s="483"/>
      <c r="N4" s="479">
        <v>2011</v>
      </c>
      <c r="O4" s="483"/>
      <c r="P4" s="479" t="s">
        <v>327</v>
      </c>
      <c r="Q4" s="480"/>
      <c r="R4" s="479">
        <v>2015</v>
      </c>
      <c r="S4" s="480"/>
      <c r="T4" s="479">
        <v>2017</v>
      </c>
      <c r="U4" s="480"/>
      <c r="V4" s="75"/>
    </row>
    <row r="5" spans="1:22" ht="17.25" customHeight="1">
      <c r="A5" s="55"/>
      <c r="B5" s="474" t="s">
        <v>328</v>
      </c>
      <c r="C5" s="475"/>
      <c r="D5" s="474" t="s">
        <v>328</v>
      </c>
      <c r="E5" s="475"/>
      <c r="F5" s="474" t="s">
        <v>328</v>
      </c>
      <c r="G5" s="475"/>
      <c r="H5" s="474" t="s">
        <v>328</v>
      </c>
      <c r="I5" s="475"/>
      <c r="J5" s="474" t="s">
        <v>328</v>
      </c>
      <c r="K5" s="475"/>
      <c r="L5" s="474" t="s">
        <v>328</v>
      </c>
      <c r="M5" s="475"/>
      <c r="N5" s="474" t="s">
        <v>328</v>
      </c>
      <c r="O5" s="475"/>
      <c r="P5" s="484" t="s">
        <v>329</v>
      </c>
      <c r="Q5" s="481"/>
      <c r="R5" s="484" t="s">
        <v>329</v>
      </c>
      <c r="S5" s="481"/>
      <c r="T5" s="484" t="s">
        <v>165</v>
      </c>
      <c r="U5" s="481"/>
      <c r="V5" s="75"/>
    </row>
    <row r="6" spans="1:22" ht="17.25" customHeight="1">
      <c r="A6" s="440" t="s">
        <v>330</v>
      </c>
      <c r="B6" s="472" t="s">
        <v>331</v>
      </c>
      <c r="C6" s="473"/>
      <c r="D6" s="472" t="s">
        <v>331</v>
      </c>
      <c r="E6" s="473"/>
      <c r="F6" s="472" t="s">
        <v>331</v>
      </c>
      <c r="G6" s="473"/>
      <c r="H6" s="472" t="s">
        <v>331</v>
      </c>
      <c r="I6" s="473"/>
      <c r="J6" s="472" t="s">
        <v>331</v>
      </c>
      <c r="K6" s="473"/>
      <c r="L6" s="472" t="s">
        <v>331</v>
      </c>
      <c r="M6" s="473"/>
      <c r="N6" s="472" t="s">
        <v>331</v>
      </c>
      <c r="O6" s="473"/>
      <c r="P6" s="472" t="s">
        <v>331</v>
      </c>
      <c r="Q6" s="482"/>
      <c r="R6" s="472" t="s">
        <v>331</v>
      </c>
      <c r="S6" s="482"/>
      <c r="T6" s="472" t="s">
        <v>162</v>
      </c>
      <c r="U6" s="482"/>
      <c r="V6" s="75"/>
    </row>
    <row r="7" spans="1:22" ht="17.25" customHeight="1">
      <c r="A7" s="55" t="s">
        <v>332</v>
      </c>
      <c r="B7" s="223" t="s">
        <v>333</v>
      </c>
      <c r="C7" s="224" t="s">
        <v>274</v>
      </c>
      <c r="D7" s="223" t="s">
        <v>334</v>
      </c>
      <c r="E7" s="96" t="s">
        <v>274</v>
      </c>
      <c r="F7" s="223" t="s">
        <v>334</v>
      </c>
      <c r="G7" s="96" t="s">
        <v>274</v>
      </c>
      <c r="H7" s="223" t="s">
        <v>334</v>
      </c>
      <c r="I7" s="96" t="s">
        <v>274</v>
      </c>
      <c r="J7" s="223" t="s">
        <v>334</v>
      </c>
      <c r="K7" s="96" t="s">
        <v>274</v>
      </c>
      <c r="L7" s="223" t="s">
        <v>334</v>
      </c>
      <c r="M7" s="96" t="s">
        <v>274</v>
      </c>
      <c r="N7" s="223" t="s">
        <v>334</v>
      </c>
      <c r="O7" s="96" t="s">
        <v>274</v>
      </c>
      <c r="P7" s="223" t="s">
        <v>334</v>
      </c>
      <c r="Q7" s="96" t="s">
        <v>274</v>
      </c>
      <c r="R7" s="223" t="s">
        <v>334</v>
      </c>
      <c r="S7" s="96" t="s">
        <v>274</v>
      </c>
      <c r="T7" s="223" t="s">
        <v>114</v>
      </c>
      <c r="U7" s="96" t="s">
        <v>274</v>
      </c>
      <c r="V7" s="35"/>
    </row>
    <row r="8" spans="1:22" ht="17.25" customHeight="1">
      <c r="A8" s="81"/>
      <c r="B8" s="104" t="s">
        <v>3</v>
      </c>
      <c r="C8" s="102" t="s">
        <v>4</v>
      </c>
      <c r="D8" s="104" t="s">
        <v>3</v>
      </c>
      <c r="E8" s="103" t="s">
        <v>4</v>
      </c>
      <c r="F8" s="104" t="s">
        <v>3</v>
      </c>
      <c r="G8" s="103" t="s">
        <v>4</v>
      </c>
      <c r="H8" s="104" t="s">
        <v>3</v>
      </c>
      <c r="I8" s="103" t="s">
        <v>4</v>
      </c>
      <c r="J8" s="104" t="s">
        <v>3</v>
      </c>
      <c r="K8" s="103" t="s">
        <v>4</v>
      </c>
      <c r="L8" s="104" t="s">
        <v>3</v>
      </c>
      <c r="M8" s="103" t="s">
        <v>4</v>
      </c>
      <c r="N8" s="104" t="s">
        <v>3</v>
      </c>
      <c r="O8" s="103" t="s">
        <v>4</v>
      </c>
      <c r="P8" s="104" t="s">
        <v>3</v>
      </c>
      <c r="Q8" s="103" t="s">
        <v>4</v>
      </c>
      <c r="R8" s="104" t="s">
        <v>3</v>
      </c>
      <c r="S8" s="103" t="s">
        <v>4</v>
      </c>
      <c r="T8" s="104" t="s">
        <v>3</v>
      </c>
      <c r="U8" s="103" t="s">
        <v>4</v>
      </c>
      <c r="V8" s="35"/>
    </row>
    <row r="9" spans="1:22" ht="36" customHeight="1">
      <c r="A9" s="47" t="s">
        <v>335</v>
      </c>
      <c r="B9" s="34">
        <v>222900</v>
      </c>
      <c r="C9" s="59">
        <v>92.9</v>
      </c>
      <c r="D9" s="34">
        <v>260200</v>
      </c>
      <c r="E9" s="59">
        <v>94.5</v>
      </c>
      <c r="F9" s="34">
        <v>284800</v>
      </c>
      <c r="G9" s="59">
        <v>95.1</v>
      </c>
      <c r="H9" s="34">
        <v>311800</v>
      </c>
      <c r="I9" s="59">
        <v>94.7</v>
      </c>
      <c r="J9" s="34">
        <v>330300</v>
      </c>
      <c r="K9" s="59">
        <v>94.6</v>
      </c>
      <c r="L9" s="34">
        <v>321600</v>
      </c>
      <c r="M9" s="59">
        <v>93.9</v>
      </c>
      <c r="N9" s="34">
        <v>322400</v>
      </c>
      <c r="O9" s="59">
        <v>94.3</v>
      </c>
      <c r="P9" s="34">
        <v>296100</v>
      </c>
      <c r="Q9" s="59">
        <v>94.2</v>
      </c>
      <c r="R9" s="34">
        <v>312300</v>
      </c>
      <c r="S9" s="59">
        <v>92.2</v>
      </c>
      <c r="T9" s="34">
        <v>293400</v>
      </c>
      <c r="U9" s="59">
        <v>91.8</v>
      </c>
      <c r="V9" s="35"/>
    </row>
    <row r="10" spans="1:22" s="67" customFormat="1" ht="36" customHeight="1">
      <c r="A10" s="243" t="s">
        <v>336</v>
      </c>
      <c r="B10" s="226">
        <v>140700</v>
      </c>
      <c r="C10" s="227">
        <v>58.7</v>
      </c>
      <c r="D10" s="226">
        <v>167100</v>
      </c>
      <c r="E10" s="227">
        <v>60.7</v>
      </c>
      <c r="F10" s="226">
        <v>200100</v>
      </c>
      <c r="G10" s="227">
        <v>66.8</v>
      </c>
      <c r="H10" s="226">
        <v>219400</v>
      </c>
      <c r="I10" s="227">
        <v>66.599999999999994</v>
      </c>
      <c r="J10" s="226">
        <v>236600</v>
      </c>
      <c r="K10" s="227">
        <v>67.7</v>
      </c>
      <c r="L10" s="226">
        <v>246900</v>
      </c>
      <c r="M10" s="227">
        <v>72.099999999999994</v>
      </c>
      <c r="N10" s="226">
        <v>263500</v>
      </c>
      <c r="O10" s="227">
        <v>77.099999999999994</v>
      </c>
      <c r="P10" s="226">
        <v>233400</v>
      </c>
      <c r="Q10" s="227">
        <v>74.3</v>
      </c>
      <c r="R10" s="226">
        <v>233400</v>
      </c>
      <c r="S10" s="227">
        <v>68.900000000000006</v>
      </c>
      <c r="T10" s="226">
        <v>218800</v>
      </c>
      <c r="U10" s="227">
        <v>68.400000000000006</v>
      </c>
      <c r="V10" s="227"/>
    </row>
    <row r="11" spans="1:22" ht="36" customHeight="1">
      <c r="A11" s="184" t="s">
        <v>337</v>
      </c>
      <c r="B11" s="84">
        <v>29200</v>
      </c>
      <c r="C11" s="85">
        <v>12.2</v>
      </c>
      <c r="D11" s="84">
        <v>38700</v>
      </c>
      <c r="E11" s="85">
        <v>14</v>
      </c>
      <c r="F11" s="84">
        <v>37600</v>
      </c>
      <c r="G11" s="85">
        <v>12.5</v>
      </c>
      <c r="H11" s="84">
        <v>35400</v>
      </c>
      <c r="I11" s="85">
        <v>10.8</v>
      </c>
      <c r="J11" s="84">
        <v>35700</v>
      </c>
      <c r="K11" s="85">
        <v>10.199999999999999</v>
      </c>
      <c r="L11" s="84">
        <v>27600</v>
      </c>
      <c r="M11" s="85">
        <v>8.1</v>
      </c>
      <c r="N11" s="84">
        <v>19600</v>
      </c>
      <c r="O11" s="85">
        <v>5.7</v>
      </c>
      <c r="P11" s="84">
        <v>23400</v>
      </c>
      <c r="Q11" s="85">
        <v>7.5</v>
      </c>
      <c r="R11" s="84">
        <v>28400</v>
      </c>
      <c r="S11" s="85">
        <v>8.4</v>
      </c>
      <c r="T11" s="84">
        <v>25700</v>
      </c>
      <c r="U11" s="85">
        <v>8</v>
      </c>
      <c r="V11" s="83"/>
    </row>
    <row r="12" spans="1:22" s="67" customFormat="1" ht="36" customHeight="1">
      <c r="A12" s="243" t="s">
        <v>338</v>
      </c>
      <c r="B12" s="226">
        <v>29400</v>
      </c>
      <c r="C12" s="244">
        <v>12.3</v>
      </c>
      <c r="D12" s="226">
        <v>26500</v>
      </c>
      <c r="E12" s="244">
        <v>9.6</v>
      </c>
      <c r="F12" s="226">
        <v>23900</v>
      </c>
      <c r="G12" s="244">
        <v>8</v>
      </c>
      <c r="H12" s="226">
        <v>27200</v>
      </c>
      <c r="I12" s="244">
        <v>8.3000000000000007</v>
      </c>
      <c r="J12" s="226">
        <v>26500</v>
      </c>
      <c r="K12" s="244">
        <v>7.6</v>
      </c>
      <c r="L12" s="226">
        <v>22800</v>
      </c>
      <c r="M12" s="244">
        <v>6.7</v>
      </c>
      <c r="N12" s="226">
        <v>19300</v>
      </c>
      <c r="O12" s="244">
        <v>5.7</v>
      </c>
      <c r="P12" s="226">
        <v>18200</v>
      </c>
      <c r="Q12" s="244">
        <v>5.8</v>
      </c>
      <c r="R12" s="226">
        <v>21500</v>
      </c>
      <c r="S12" s="244">
        <v>6.3</v>
      </c>
      <c r="T12" s="226">
        <v>19900</v>
      </c>
      <c r="U12" s="244">
        <v>6.2</v>
      </c>
      <c r="V12" s="227"/>
    </row>
    <row r="13" spans="1:22" ht="36" customHeight="1">
      <c r="A13" s="184" t="s">
        <v>339</v>
      </c>
      <c r="B13" s="84">
        <v>4600</v>
      </c>
      <c r="C13" s="85">
        <v>1.9</v>
      </c>
      <c r="D13" s="84">
        <v>9000</v>
      </c>
      <c r="E13" s="85">
        <v>3.3</v>
      </c>
      <c r="F13" s="84">
        <v>7100</v>
      </c>
      <c r="G13" s="85">
        <v>2.4</v>
      </c>
      <c r="H13" s="84">
        <v>9000</v>
      </c>
      <c r="I13" s="85">
        <v>2.7</v>
      </c>
      <c r="J13" s="84">
        <v>10500</v>
      </c>
      <c r="K13" s="85">
        <v>3</v>
      </c>
      <c r="L13" s="84">
        <v>6700</v>
      </c>
      <c r="M13" s="85">
        <v>1.9</v>
      </c>
      <c r="N13" s="84">
        <v>6200</v>
      </c>
      <c r="O13" s="85">
        <v>1.8</v>
      </c>
      <c r="P13" s="84">
        <v>5600</v>
      </c>
      <c r="Q13" s="85">
        <v>1.8</v>
      </c>
      <c r="R13" s="84">
        <v>7100</v>
      </c>
      <c r="S13" s="85">
        <v>2.1</v>
      </c>
      <c r="T13" s="84">
        <v>7500</v>
      </c>
      <c r="U13" s="85">
        <v>2.4</v>
      </c>
      <c r="V13" s="83"/>
    </row>
    <row r="14" spans="1:22" ht="36" customHeight="1">
      <c r="A14" s="184" t="s">
        <v>341</v>
      </c>
      <c r="B14" s="84">
        <v>6000</v>
      </c>
      <c r="C14" s="85">
        <v>2.5</v>
      </c>
      <c r="D14" s="84">
        <v>5100</v>
      </c>
      <c r="E14" s="85">
        <v>1.9</v>
      </c>
      <c r="F14" s="84">
        <v>4400</v>
      </c>
      <c r="G14" s="85">
        <v>1.5</v>
      </c>
      <c r="H14" s="84">
        <v>5700</v>
      </c>
      <c r="I14" s="85">
        <v>1.7</v>
      </c>
      <c r="J14" s="84">
        <v>5600</v>
      </c>
      <c r="K14" s="85">
        <v>1.6</v>
      </c>
      <c r="L14" s="84">
        <v>4000</v>
      </c>
      <c r="M14" s="85">
        <v>1.2</v>
      </c>
      <c r="N14" s="84">
        <v>3100</v>
      </c>
      <c r="O14" s="85">
        <v>0.9</v>
      </c>
      <c r="P14" s="84">
        <v>3800</v>
      </c>
      <c r="Q14" s="85">
        <v>1.2</v>
      </c>
      <c r="R14" s="84">
        <v>5700</v>
      </c>
      <c r="S14" s="85">
        <v>1.7</v>
      </c>
      <c r="T14" s="84">
        <v>6400</v>
      </c>
      <c r="U14" s="85">
        <v>2</v>
      </c>
      <c r="V14" s="83"/>
    </row>
    <row r="15" spans="1:22" s="67" customFormat="1" ht="36" customHeight="1">
      <c r="A15" s="243" t="s">
        <v>340</v>
      </c>
      <c r="B15" s="226">
        <v>4700</v>
      </c>
      <c r="C15" s="244">
        <v>2</v>
      </c>
      <c r="D15" s="226">
        <v>4200</v>
      </c>
      <c r="E15" s="244">
        <v>1.5</v>
      </c>
      <c r="F15" s="226">
        <v>4100</v>
      </c>
      <c r="G15" s="244">
        <v>1.4</v>
      </c>
      <c r="H15" s="226">
        <v>3600</v>
      </c>
      <c r="I15" s="244">
        <v>1.1000000000000001</v>
      </c>
      <c r="J15" s="226">
        <v>5000</v>
      </c>
      <c r="K15" s="244">
        <v>1.4</v>
      </c>
      <c r="L15" s="226">
        <v>3800</v>
      </c>
      <c r="M15" s="244">
        <v>1.1000000000000001</v>
      </c>
      <c r="N15" s="226">
        <v>3000</v>
      </c>
      <c r="O15" s="244">
        <v>0.9</v>
      </c>
      <c r="P15" s="226">
        <v>3900</v>
      </c>
      <c r="Q15" s="244">
        <v>1.2</v>
      </c>
      <c r="R15" s="226">
        <v>6500</v>
      </c>
      <c r="S15" s="244">
        <v>1.9</v>
      </c>
      <c r="T15" s="226">
        <v>5900</v>
      </c>
      <c r="U15" s="244">
        <v>1.9</v>
      </c>
      <c r="V15" s="227"/>
    </row>
    <row r="16" spans="1:22" ht="36" customHeight="1">
      <c r="A16" s="184" t="s">
        <v>343</v>
      </c>
      <c r="B16" s="84">
        <v>3000</v>
      </c>
      <c r="C16" s="85">
        <v>1.3</v>
      </c>
      <c r="D16" s="84">
        <v>3600</v>
      </c>
      <c r="E16" s="85">
        <v>1.3</v>
      </c>
      <c r="F16" s="84">
        <v>2500</v>
      </c>
      <c r="G16" s="85">
        <v>0.8</v>
      </c>
      <c r="H16" s="84">
        <v>3900</v>
      </c>
      <c r="I16" s="85">
        <v>1.2</v>
      </c>
      <c r="J16" s="84">
        <v>4100</v>
      </c>
      <c r="K16" s="85">
        <v>1.2</v>
      </c>
      <c r="L16" s="84">
        <v>4400</v>
      </c>
      <c r="M16" s="85">
        <v>1.3</v>
      </c>
      <c r="N16" s="84">
        <v>2500</v>
      </c>
      <c r="O16" s="85">
        <v>0.7</v>
      </c>
      <c r="P16" s="84">
        <v>3200</v>
      </c>
      <c r="Q16" s="85">
        <v>1</v>
      </c>
      <c r="R16" s="84">
        <v>4300</v>
      </c>
      <c r="S16" s="85">
        <v>1.3</v>
      </c>
      <c r="T16" s="84">
        <v>4300</v>
      </c>
      <c r="U16" s="85">
        <v>1.4</v>
      </c>
      <c r="V16" s="83"/>
    </row>
    <row r="17" spans="1:22" s="67" customFormat="1" ht="36" customHeight="1">
      <c r="A17" s="243" t="s">
        <v>342</v>
      </c>
      <c r="B17" s="226">
        <v>4200</v>
      </c>
      <c r="C17" s="244">
        <v>1.8</v>
      </c>
      <c r="D17" s="226">
        <v>4900</v>
      </c>
      <c r="E17" s="244">
        <v>1.8</v>
      </c>
      <c r="F17" s="226">
        <v>4700</v>
      </c>
      <c r="G17" s="244">
        <v>1.6</v>
      </c>
      <c r="H17" s="226">
        <v>7100</v>
      </c>
      <c r="I17" s="244">
        <v>2.1</v>
      </c>
      <c r="J17" s="226">
        <v>5900</v>
      </c>
      <c r="K17" s="244">
        <v>1.7</v>
      </c>
      <c r="L17" s="226">
        <v>3900</v>
      </c>
      <c r="M17" s="244">
        <v>1.1000000000000001</v>
      </c>
      <c r="N17" s="226">
        <v>4600</v>
      </c>
      <c r="O17" s="244">
        <v>1.4</v>
      </c>
      <c r="P17" s="226">
        <v>4200</v>
      </c>
      <c r="Q17" s="244">
        <v>1.3</v>
      </c>
      <c r="R17" s="226">
        <v>4600</v>
      </c>
      <c r="S17" s="244">
        <v>1.4</v>
      </c>
      <c r="T17" s="226">
        <v>4100</v>
      </c>
      <c r="U17" s="244">
        <v>1.3</v>
      </c>
      <c r="V17" s="227"/>
    </row>
    <row r="18" spans="1:22" s="67" customFormat="1" ht="60" customHeight="1">
      <c r="A18" s="243" t="s">
        <v>530</v>
      </c>
      <c r="B18" s="226">
        <v>1100</v>
      </c>
      <c r="C18" s="244">
        <v>0.5</v>
      </c>
      <c r="D18" s="226">
        <v>1000</v>
      </c>
      <c r="E18" s="244">
        <v>0.4</v>
      </c>
      <c r="F18" s="226">
        <v>500</v>
      </c>
      <c r="G18" s="244">
        <v>0.2</v>
      </c>
      <c r="H18" s="226">
        <v>500</v>
      </c>
      <c r="I18" s="244">
        <v>0.1</v>
      </c>
      <c r="J18" s="226">
        <v>400</v>
      </c>
      <c r="K18" s="244">
        <v>0.1</v>
      </c>
      <c r="L18" s="226">
        <v>1500</v>
      </c>
      <c r="M18" s="244">
        <v>0.4</v>
      </c>
      <c r="N18" s="226">
        <v>400</v>
      </c>
      <c r="O18" s="244">
        <v>0.1</v>
      </c>
      <c r="P18" s="226">
        <v>400</v>
      </c>
      <c r="Q18" s="244">
        <v>0.1</v>
      </c>
      <c r="R18" s="226">
        <v>700</v>
      </c>
      <c r="S18" s="244">
        <v>0.2</v>
      </c>
      <c r="T18" s="226">
        <v>700</v>
      </c>
      <c r="U18" s="244">
        <v>0.2</v>
      </c>
      <c r="V18" s="227"/>
    </row>
    <row r="19" spans="1:22" ht="36" customHeight="1">
      <c r="A19" s="17" t="s">
        <v>344</v>
      </c>
      <c r="B19" s="34">
        <v>4400</v>
      </c>
      <c r="C19" s="41">
        <v>1.8</v>
      </c>
      <c r="D19" s="34">
        <v>5000</v>
      </c>
      <c r="E19" s="41">
        <v>1.8</v>
      </c>
      <c r="F19" s="34">
        <v>3800</v>
      </c>
      <c r="G19" s="41">
        <v>1.3</v>
      </c>
      <c r="H19" s="34">
        <v>5600</v>
      </c>
      <c r="I19" s="41">
        <v>1.7</v>
      </c>
      <c r="J19" s="34">
        <v>4600</v>
      </c>
      <c r="K19" s="41">
        <v>1.3</v>
      </c>
      <c r="L19" s="34">
        <v>6000</v>
      </c>
      <c r="M19" s="41">
        <v>1.7</v>
      </c>
      <c r="N19" s="34">
        <v>4600</v>
      </c>
      <c r="O19" s="41">
        <v>1.3</v>
      </c>
      <c r="P19" s="34">
        <v>4000</v>
      </c>
      <c r="Q19" s="41">
        <v>1.3</v>
      </c>
      <c r="R19" s="34">
        <v>9400</v>
      </c>
      <c r="S19" s="41">
        <v>2.8</v>
      </c>
      <c r="T19" s="34">
        <v>8900</v>
      </c>
      <c r="U19" s="41">
        <v>2.8</v>
      </c>
      <c r="V19" s="35"/>
    </row>
    <row r="20" spans="1:22" s="67" customFormat="1" ht="36" customHeight="1">
      <c r="A20" s="17" t="s">
        <v>39</v>
      </c>
      <c r="B20" s="117">
        <v>1500</v>
      </c>
      <c r="C20" s="186">
        <v>0.6</v>
      </c>
      <c r="D20" s="117">
        <v>1900</v>
      </c>
      <c r="E20" s="186">
        <v>0.7</v>
      </c>
      <c r="F20" s="117">
        <v>2700</v>
      </c>
      <c r="G20" s="186">
        <v>0.9</v>
      </c>
      <c r="H20" s="117">
        <v>3400</v>
      </c>
      <c r="I20" s="186">
        <v>1</v>
      </c>
      <c r="J20" s="117">
        <v>4700</v>
      </c>
      <c r="K20" s="186">
        <v>1.3</v>
      </c>
      <c r="L20" s="117">
        <v>4000</v>
      </c>
      <c r="M20" s="186">
        <v>1.2</v>
      </c>
      <c r="N20" s="117">
        <v>4900</v>
      </c>
      <c r="O20" s="186">
        <v>1.4</v>
      </c>
      <c r="P20" s="117">
        <v>3500</v>
      </c>
      <c r="Q20" s="186">
        <v>1.1000000000000001</v>
      </c>
      <c r="R20" s="117">
        <v>3900</v>
      </c>
      <c r="S20" s="186">
        <v>1.2</v>
      </c>
      <c r="T20" s="117">
        <v>5200</v>
      </c>
      <c r="U20" s="186">
        <v>1.6</v>
      </c>
      <c r="V20" s="118"/>
    </row>
    <row r="21" spans="1:22" ht="36" customHeight="1">
      <c r="A21" s="43" t="s">
        <v>40</v>
      </c>
      <c r="B21" s="34">
        <v>1600</v>
      </c>
      <c r="C21" s="41">
        <v>0.7</v>
      </c>
      <c r="D21" s="34">
        <v>1400</v>
      </c>
      <c r="E21" s="41">
        <v>0.5</v>
      </c>
      <c r="F21" s="34">
        <v>2100</v>
      </c>
      <c r="G21" s="41">
        <v>0.7</v>
      </c>
      <c r="H21" s="34">
        <v>2400</v>
      </c>
      <c r="I21" s="41">
        <v>0.7</v>
      </c>
      <c r="J21" s="34">
        <v>1900</v>
      </c>
      <c r="K21" s="41">
        <v>0.5</v>
      </c>
      <c r="L21" s="34">
        <v>2600</v>
      </c>
      <c r="M21" s="41">
        <v>0.7</v>
      </c>
      <c r="N21" s="34">
        <v>2400</v>
      </c>
      <c r="O21" s="41">
        <v>0.7</v>
      </c>
      <c r="P21" s="34">
        <v>2300</v>
      </c>
      <c r="Q21" s="41">
        <v>0.7</v>
      </c>
      <c r="R21" s="34">
        <v>2400</v>
      </c>
      <c r="S21" s="41">
        <v>0.7</v>
      </c>
      <c r="T21" s="34">
        <v>2100</v>
      </c>
      <c r="U21" s="41">
        <v>0.7</v>
      </c>
      <c r="V21" s="35"/>
    </row>
    <row r="22" spans="1:22" s="67" customFormat="1" ht="36" customHeight="1">
      <c r="A22" s="17" t="s">
        <v>345</v>
      </c>
      <c r="B22" s="117">
        <v>9500</v>
      </c>
      <c r="C22" s="186">
        <v>3.9</v>
      </c>
      <c r="D22" s="117">
        <v>6900</v>
      </c>
      <c r="E22" s="186">
        <v>2.5</v>
      </c>
      <c r="F22" s="117">
        <v>5900</v>
      </c>
      <c r="G22" s="186">
        <v>2</v>
      </c>
      <c r="H22" s="117">
        <v>6100</v>
      </c>
      <c r="I22" s="186">
        <v>1.9</v>
      </c>
      <c r="J22" s="117">
        <v>7900</v>
      </c>
      <c r="K22" s="186">
        <v>2.2999999999999998</v>
      </c>
      <c r="L22" s="117">
        <v>8400</v>
      </c>
      <c r="M22" s="186">
        <v>2.4</v>
      </c>
      <c r="N22" s="117">
        <v>7500</v>
      </c>
      <c r="O22" s="186">
        <v>2.2000000000000002</v>
      </c>
      <c r="P22" s="117">
        <v>8200</v>
      </c>
      <c r="Q22" s="186">
        <v>2.6</v>
      </c>
      <c r="R22" s="117">
        <v>10900</v>
      </c>
      <c r="S22" s="186">
        <v>3.2</v>
      </c>
      <c r="T22" s="117">
        <v>10200</v>
      </c>
      <c r="U22" s="186">
        <v>3.2</v>
      </c>
      <c r="V22" s="118"/>
    </row>
    <row r="23" spans="1:22" ht="36" customHeight="1" thickBot="1">
      <c r="A23" s="48" t="s">
        <v>20</v>
      </c>
      <c r="B23" s="86">
        <v>239900</v>
      </c>
      <c r="C23" s="87">
        <v>100</v>
      </c>
      <c r="D23" s="86">
        <v>275400</v>
      </c>
      <c r="E23" s="87">
        <v>100</v>
      </c>
      <c r="F23" s="86">
        <v>299400</v>
      </c>
      <c r="G23" s="87">
        <v>100</v>
      </c>
      <c r="H23" s="86">
        <v>329300</v>
      </c>
      <c r="I23" s="87">
        <v>100</v>
      </c>
      <c r="J23" s="86">
        <v>349300</v>
      </c>
      <c r="K23" s="87">
        <v>100</v>
      </c>
      <c r="L23" s="86">
        <v>342600</v>
      </c>
      <c r="M23" s="87">
        <v>100</v>
      </c>
      <c r="N23" s="86">
        <v>341800</v>
      </c>
      <c r="O23" s="87">
        <v>100</v>
      </c>
      <c r="P23" s="86">
        <v>314200</v>
      </c>
      <c r="Q23" s="87">
        <v>100</v>
      </c>
      <c r="R23" s="86">
        <v>338900</v>
      </c>
      <c r="S23" s="87">
        <v>100</v>
      </c>
      <c r="T23" s="86">
        <v>319800</v>
      </c>
      <c r="U23" s="87">
        <v>100</v>
      </c>
      <c r="V23" s="79"/>
    </row>
    <row r="24" spans="1:22" ht="18" customHeight="1" thickTop="1"/>
  </sheetData>
  <sheetProtection password="EE1D" sheet="1" objects="1" scenarios="1"/>
  <mergeCells count="36">
    <mergeCell ref="L6:M6"/>
    <mergeCell ref="N6:O6"/>
    <mergeCell ref="H5:I5"/>
    <mergeCell ref="H4:I4"/>
    <mergeCell ref="J4:K4"/>
    <mergeCell ref="B4:C4"/>
    <mergeCell ref="D4:E4"/>
    <mergeCell ref="N4:O4"/>
    <mergeCell ref="N5:O5"/>
    <mergeCell ref="B5:C5"/>
    <mergeCell ref="D5:E5"/>
    <mergeCell ref="F5:G5"/>
    <mergeCell ref="F4:G4"/>
    <mergeCell ref="L4:M4"/>
    <mergeCell ref="J5:K5"/>
    <mergeCell ref="L5:M5"/>
    <mergeCell ref="B6:C6"/>
    <mergeCell ref="D6:E6"/>
    <mergeCell ref="F6:G6"/>
    <mergeCell ref="H6:I6"/>
    <mergeCell ref="J6:K6"/>
    <mergeCell ref="T6:U6"/>
    <mergeCell ref="P2:Q2"/>
    <mergeCell ref="P3:Q3"/>
    <mergeCell ref="P4:Q4"/>
    <mergeCell ref="R2:S2"/>
    <mergeCell ref="R3:S3"/>
    <mergeCell ref="R4:S4"/>
    <mergeCell ref="R5:S5"/>
    <mergeCell ref="T2:U2"/>
    <mergeCell ref="T3:U3"/>
    <mergeCell ref="T4:U4"/>
    <mergeCell ref="T5:U5"/>
    <mergeCell ref="R6:S6"/>
    <mergeCell ref="P5:Q5"/>
    <mergeCell ref="P6:Q6"/>
  </mergeCells>
  <phoneticPr fontId="7" type="noConversion"/>
  <pageMargins left="0.19685039370078741" right="0.19685039370078741" top="0.78740157480314965" bottom="0" header="0.19685039370078741" footer="0.19685039370078741"/>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42</vt:i4>
      </vt:variant>
      <vt:variant>
        <vt:lpstr>已命名的範圍</vt:lpstr>
      </vt:variant>
      <vt:variant>
        <vt:i4>12</vt:i4>
      </vt:variant>
    </vt:vector>
  </HeadingPairs>
  <TitlesOfParts>
    <vt:vector size="54" baseType="lpstr">
      <vt:lpstr>3A.1a</vt:lpstr>
      <vt:lpstr>3A.1b</vt:lpstr>
      <vt:lpstr>3A.1c</vt:lpstr>
      <vt:lpstr>3A.1d</vt:lpstr>
      <vt:lpstr>3A.1e</vt:lpstr>
      <vt:lpstr>3A.1f</vt:lpstr>
      <vt:lpstr>3A.2a</vt:lpstr>
      <vt:lpstr>3A.2b</vt:lpstr>
      <vt:lpstr>3A.2c</vt:lpstr>
      <vt:lpstr>3A.2d</vt:lpstr>
      <vt:lpstr>3A.3a</vt:lpstr>
      <vt:lpstr>3A.3b</vt:lpstr>
      <vt:lpstr>3A.3c</vt:lpstr>
      <vt:lpstr>3A.4a</vt:lpstr>
      <vt:lpstr>3A.4b</vt:lpstr>
      <vt:lpstr>3A.4c</vt:lpstr>
      <vt:lpstr>3A.4d</vt:lpstr>
      <vt:lpstr>3A.4e</vt:lpstr>
      <vt:lpstr>3A.4f</vt:lpstr>
      <vt:lpstr>3A.4g</vt:lpstr>
      <vt:lpstr>3A.5a</vt:lpstr>
      <vt:lpstr>3A.5b</vt:lpstr>
      <vt:lpstr>3A.5c</vt:lpstr>
      <vt:lpstr>3A.5d</vt:lpstr>
      <vt:lpstr>3A.5e</vt:lpstr>
      <vt:lpstr>3A.5f</vt:lpstr>
      <vt:lpstr>3A.6a</vt:lpstr>
      <vt:lpstr>3A.6b</vt:lpstr>
      <vt:lpstr>3A.6c</vt:lpstr>
      <vt:lpstr>3A.6d</vt:lpstr>
      <vt:lpstr>3A.6e</vt:lpstr>
      <vt:lpstr>3A.6x</vt:lpstr>
      <vt:lpstr>3A.6f</vt:lpstr>
      <vt:lpstr>3A.7a</vt:lpstr>
      <vt:lpstr>3A.7b</vt:lpstr>
      <vt:lpstr>3A.7c</vt:lpstr>
      <vt:lpstr>3A.7d</vt:lpstr>
      <vt:lpstr>3A.7e</vt:lpstr>
      <vt:lpstr>3A.7f</vt:lpstr>
      <vt:lpstr>3A.8</vt:lpstr>
      <vt:lpstr>3A9 (Sorted order as suggested)</vt:lpstr>
      <vt:lpstr>3A.9</vt:lpstr>
      <vt:lpstr>'3A.5f'!Print_Area</vt:lpstr>
      <vt:lpstr>'3A.6x'!Print_Area</vt:lpstr>
      <vt:lpstr>'3A9 (Sorted order as suggested)'!Print_Area</vt:lpstr>
      <vt:lpstr>'3A.1d'!Print_Titles</vt:lpstr>
      <vt:lpstr>'3A.2b'!Print_Titles</vt:lpstr>
      <vt:lpstr>'3A.4b'!Print_Titles</vt:lpstr>
      <vt:lpstr>'3A.4e'!Print_Titles</vt:lpstr>
      <vt:lpstr>'3A.5a'!Print_Titles</vt:lpstr>
      <vt:lpstr>'3A.5c'!Print_Titles</vt:lpstr>
      <vt:lpstr>'3A.5d'!Print_Titles</vt:lpstr>
      <vt:lpstr>'3A.5e'!Print_Titles</vt:lpstr>
      <vt:lpstr>'3A.5f'!Print_Titles</vt:lpstr>
    </vt:vector>
  </TitlesOfParts>
  <Company>HKSAR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Planning Department</dc:creator>
  <cp:lastModifiedBy>SOII/CID2</cp:lastModifiedBy>
  <cp:lastPrinted>2019-02-26T02:37:53Z</cp:lastPrinted>
  <dcterms:created xsi:type="dcterms:W3CDTF">2003-12-03T02:03:41Z</dcterms:created>
  <dcterms:modified xsi:type="dcterms:W3CDTF">2019-02-27T08:28:37Z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941697500</vt:i4>
  </property>
  <property fmtid="{D5CDD505-2E9C-101B-9397-08002B2CF9AE}" pid="3" name="_EmailSubject">
    <vt:lpwstr/>
  </property>
  <property fmtid="{D5CDD505-2E9C-101B-9397-08002B2CF9AE}" pid="4" name="_AuthorEmail">
    <vt:lpwstr>Ada.Luk@acnielsen.com.hk</vt:lpwstr>
  </property>
  <property fmtid="{D5CDD505-2E9C-101B-9397-08002B2CF9AE}" pid="5" name="_AuthorEmailDisplayName">
    <vt:lpwstr>Luk, Ada W.K</vt:lpwstr>
  </property>
  <property fmtid="{D5CDD505-2E9C-101B-9397-08002B2CF9AE}" pid="6" name="_PreviousAdHocReviewCycleID">
    <vt:i4>1055031645</vt:i4>
  </property>
  <property fmtid="{D5CDD505-2E9C-101B-9397-08002B2CF9AE}" pid="7" name="_ReviewingToolsShownOnce">
    <vt:lpwstr/>
  </property>
</Properties>
</file>